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tables/table1.xml" ContentType="application/vnd.openxmlformats-officedocument.spreadsheetml.table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tables/table2.xml" ContentType="application/vnd.openxmlformats-officedocument.spreadsheetml.table+xml"/>
  <Override PartName="/xl/worksheets/sheet13.xml" ContentType="application/vnd.openxmlformats-officedocument.spreadsheetml.worksheet+xml"/>
  <Override PartName="/xl/tables/table3.xml" ContentType="application/vnd.openxmlformats-officedocument.spreadsheetml.table+xml"/>
  <Override PartName="/xl/worksheets/sheet1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858193152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Οδηγίες" sheetId="1" r:id="Rd98dd7146c444a5a"/>
    <x:sheet xmlns:r="http://schemas.openxmlformats.org/officeDocument/2006/relationships" name="01_Παραδοχές" sheetId="2" r:id="Rd5ccdbcd651343c1"/>
    <x:sheet xmlns:r="http://schemas.openxmlformats.org/officeDocument/2006/relationships" name="02_Ποσότητες" sheetId="3" r:id="R68878f5b939144de"/>
    <x:sheet xmlns:r="http://schemas.openxmlformats.org/officeDocument/2006/relationships" name="03_Παρεμβάσεις_Σ1" sheetId="4" r:id="R3bda33682ef844a6"/>
    <x:sheet xmlns:r="http://schemas.openxmlformats.org/officeDocument/2006/relationships" name="04_Ενέργεια_Σ1" sheetId="5" r:id="R2f0fcc88ab4f44c6"/>
    <x:sheet xmlns:r="http://schemas.openxmlformats.org/officeDocument/2006/relationships" name="05_Κόστος_Σ1" sheetId="6" r:id="R6bc6e6be4c454090"/>
    <x:sheet xmlns:r="http://schemas.openxmlformats.org/officeDocument/2006/relationships" name="06_GWP_Υλικών_Σ1" sheetId="7" r:id="R70ba13ef18de4ee1"/>
    <x:sheet xmlns:r="http://schemas.openxmlformats.org/officeDocument/2006/relationships" name="07_Σύνοψη_Σ1" sheetId="8" r:id="Rb84ba25e43fe4f54"/>
    <x:sheet xmlns:r="http://schemas.openxmlformats.org/officeDocument/2006/relationships" name="08_Σύγκριση_Σ0_Σ1" sheetId="9" r:id="Rf101506933844536"/>
    <x:sheet xmlns:r="http://schemas.openxmlformats.org/officeDocument/2006/relationships" name="09_Έλεγχοι_Πηγές" sheetId="10" r:id="R34bf37745ce94dc9"/>
    <x:sheet xmlns:r="http://schemas.openxmlformats.org/officeDocument/2006/relationships" name="10_Ευαισθησία" sheetId="11" r:id="Rec3c1f8a14bd4a40"/>
    <x:sheet xmlns:r="http://schemas.openxmlformats.org/officeDocument/2006/relationships" name="11_Απόδοση_Παρεμβάσεων" sheetId="12" r:id="R97a64aa5eb5741a8"/>
    <x:sheet xmlns:r="http://schemas.openxmlformats.org/officeDocument/2006/relationships" name="12_Δείκτες_Σ1" sheetId="13" r:id="R2367e1ef359d4bdc"/>
    <x:sheet xmlns:r="http://schemas.openxmlformats.org/officeDocument/2006/relationships" name="13_Τεκμηρίωση" sheetId="14" r:id="R72023d7f96394d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"/>
    <x:numFmt numFmtId="201" formatCode="#,##0.00"/>
    <x:numFmt numFmtId="202" formatCode="0"/>
    <x:numFmt numFmtId="203" formatCode="0.0%"/>
    <x:numFmt numFmtId="204" formatCode="0.0"/>
    <x:numFmt numFmtId="205" formatCode="0.00%"/>
  </x:numFmts>
  <x:fonts count="6">
    <x:font>
      <x:sz val="11"/>
      <x:name val="Carlito"/>
    </x:font>
    <x:font>
      <x:b/>
      <x:sz val="13"/>
      <x:color rgb="FFFFFF"/>
      <x:name val="Carlito"/>
    </x:font>
    <x:font>
      <x:b/>
      <x:sz val="11"/>
      <x:name val="Carlito"/>
    </x:font>
    <x:font>
      <x:b/>
      <x:sz val="11"/>
      <x:color rgb="FFFFFF"/>
      <x:name val="Carlito"/>
    </x:font>
    <x:font>
      <x:b/>
      <x:sz val="14"/>
      <x:color rgb="FFFFFF"/>
      <x:name val="Carlito"/>
    </x:font>
    <x:font>
      <x:b/>
      <x:sz val="11"/>
      <x:color rgb="1F4E78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1F4E78"/>
      </x:patternFill>
    </x:fill>
    <x:fill>
      <x:patternFill patternType="solid">
        <x:fgColor rgb="D9EAF7"/>
      </x:patternFill>
    </x:fill>
    <x:fill>
      <x:patternFill patternType="solid">
        <x:fgColor rgb="5B9BD5"/>
      </x:patternFill>
    </x:fill>
    <x:fill>
      <x:patternFill patternType="solid">
        <x:fgColor rgb="FFF2CC"/>
      </x:patternFill>
    </x:fill>
    <x:fill>
      <x:patternFill patternType="solid">
        <x:fgColor rgb="E2F0D9"/>
      </x:patternFill>
    </x:fill>
    <x:fill>
      <x:patternFill patternType="solid">
        <x:fgColor rgb="1F4E78"/>
      </x:patternFill>
    </x:fill>
    <x:fill>
      <x:patternFill patternType="solid">
        <x:fgColor rgb="F2F2F2"/>
      </x:patternFill>
    </x:fill>
    <x:fill>
      <x:patternFill patternType="solid">
        <x:fgColor rgb="5B9BD5"/>
      </x:patternFill>
    </x:fill>
    <x:fill>
      <x:patternFill patternType="solid">
        <x:fgColor rgb="FFF2CC"/>
      </x:patternFill>
    </x:fill>
    <x:fill>
      <x:patternFill patternType="solid">
        <x:fgColor rgb="E2F0D9"/>
      </x:patternFill>
    </x:fill>
    <x:fill>
      <x:patternFill patternType="solid">
        <x:fgColor rgb="D9EAF7"/>
      </x:patternFill>
    </x:fill>
  </x:fills>
  <x:borders count="2">
    <x:border/>
    <x:border/>
  </x:borders>
  <x:cellStyleXfs count="1">
    <x:xf numFmtId="0" fontId="0" fillId="0" borderId="0"/>
  </x:cellStyleXfs>
  <x:cellXfs count="17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0" fontId="0" fillId="5" borderId="0" xfId="0" applyNumberFormat="1" applyFont="1" applyFill="1" applyBorder="1" applyAlignment="1">
      <x:alignment wrapText="1"/>
    </x:xf>
    <x:xf numFmtId="200" fontId="0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wrapText="1"/>
    </x:xf>
    <x:xf numFmtId="200" fontId="0" fillId="6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0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2" fillId="6" borderId="0" xfId="0" applyNumberFormat="1" applyFont="1" applyFill="1" applyBorder="1"/>
    <x:xf numFmtId="200" fontId="0" fillId="0" borderId="1" xfId="0" applyNumberFormat="1" applyFont="1" applyFill="1" applyBorder="1"/>
    <x:xf numFmtId="200" fontId="2" fillId="6" borderId="1" xfId="0" applyNumberFormat="1" applyFont="1" applyFill="1" applyBorder="1"/>
    <x:xf numFmtId="201" fontId="0" fillId="5" borderId="0" xfId="0" applyNumberFormat="1" applyFont="1" applyFill="1" applyBorder="1" applyAlignment="1">
      <x:alignment wrapText="1"/>
    </x:xf>
    <x:xf numFmtId="201" fontId="0" fillId="6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6" borderId="0" xfId="0" applyNumberFormat="1" applyFont="1" applyFill="1" applyBorder="1"/>
    <x:xf numFmtId="201" fontId="2" fillId="6" borderId="0" xfId="0" applyNumberFormat="1" applyFont="1" applyFill="1" applyBorder="1"/>
    <x:xf numFmtId="201" fontId="0" fillId="5" borderId="1" xfId="0" applyNumberFormat="1" applyFont="1" applyFill="1" applyBorder="1" applyAlignment="1">
      <x:alignment wrapText="1"/>
    </x:xf>
    <x:xf numFmtId="201" fontId="0" fillId="6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/>
    <x:xf numFmtId="201" fontId="0" fillId="6" borderId="1" xfId="0" applyNumberFormat="1" applyFont="1" applyFill="1" applyBorder="1"/>
    <x:xf numFmtId="201" fontId="2" fillId="6" borderId="1" xfId="0" applyNumberFormat="1" applyFont="1" applyFill="1" applyBorder="1"/>
    <x:xf numFmtId="202" fontId="0" fillId="5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2" fillId="6" borderId="0" xfId="0" applyNumberFormat="1" applyFont="1" applyFill="1" applyBorder="1"/>
    <x:xf numFmtId="202" fontId="0" fillId="5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/>
    <x:xf numFmtId="202" fontId="2" fillId="6" borderId="1" xfId="0" applyNumberFormat="1" applyFont="1" applyFill="1" applyBorder="1"/>
    <x:xf numFmtId="202" fontId="0" fillId="6" borderId="0" xfId="0" applyNumberFormat="1" applyFont="1" applyFill="1" applyBorder="1" applyAlignment="1">
      <x:alignment wrapText="1"/>
    </x:xf>
    <x:xf numFmtId="202" fontId="0" fillId="6" borderId="0" xfId="0" applyNumberFormat="1" applyFont="1" applyFill="1" applyBorder="1"/>
    <x:xf numFmtId="202" fontId="0" fillId="6" borderId="1" xfId="0" applyNumberFormat="1" applyFont="1" applyFill="1" applyBorder="1" applyAlignment="1">
      <x:alignment wrapText="1"/>
    </x:xf>
    <x:xf numFmtId="202" fontId="0" fillId="6" borderId="1" xfId="0" applyNumberFormat="1" applyFont="1" applyFill="1" applyBorder="1"/>
    <x:xf numFmtId="203" fontId="0" fillId="5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3" fontId="0" fillId="5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3" fontId="0" fillId="6" borderId="0" xfId="0" applyNumberFormat="1" applyFont="1" applyFill="1" applyBorder="1" applyAlignment="1">
      <x:alignment wrapText="1"/>
    </x:xf>
    <x:xf numFmtId="203" fontId="0" fillId="6" borderId="1" xfId="0" applyNumberFormat="1" applyFont="1" applyFill="1" applyBorder="1" applyAlignment="1">
      <x:alignment wrapText="1"/>
    </x:xf>
    <x:xf numFmtId="204" fontId="0" fillId="6" borderId="0" xfId="0" applyNumberFormat="1" applyFont="1" applyFill="1" applyBorder="1" applyAlignment="1">
      <x:alignment wrapText="1"/>
    </x:xf>
    <x:xf numFmtId="204" fontId="0" fillId="6" borderId="1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wrapText="1"/>
    </x:xf>
    <x:xf numFmtId="200" fontId="2" fillId="6" borderId="0" xfId="0" applyNumberFormat="1" applyFont="1" applyFill="1" applyBorder="1" applyAlignment="1">
      <x:alignment wrapText="1"/>
    </x:xf>
    <x:xf numFmtId="200" fontId="2" fillId="6" borderId="1" xfId="0" applyNumberFormat="1" applyFont="1" applyFill="1" applyBorder="1" applyAlignment="1">
      <x:alignment wrapText="1"/>
    </x:xf>
    <x:xf numFmtId="201" fontId="2" fillId="6" borderId="0" xfId="0" applyNumberFormat="1" applyFont="1" applyFill="1" applyBorder="1" applyAlignment="1">
      <x:alignment wrapText="1"/>
    </x:xf>
    <x:xf numFmtId="201" fontId="2" fillId="6" borderId="1" xfId="0" applyNumberFormat="1" applyFont="1" applyFill="1" applyBorder="1" applyAlignment="1">
      <x:alignment wrapText="1"/>
    </x:xf>
    <x:xf numFmtId="203" fontId="2" fillId="6" borderId="0" xfId="0" applyNumberFormat="1" applyFont="1" applyFill="1" applyBorder="1" applyAlignment="1">
      <x:alignment wrapText="1"/>
    </x:xf>
    <x:xf numFmtId="203" fontId="2" fillId="6" borderId="1" xfId="0" applyNumberFormat="1" applyFont="1" applyFill="1" applyBorder="1" applyAlignment="1">
      <x:alignment wrapText="1"/>
    </x:xf>
    <x:xf numFmtId="204" fontId="2" fillId="6" borderId="0" xfId="0" applyNumberFormat="1" applyFont="1" applyFill="1" applyBorder="1" applyAlignment="1">
      <x:alignment wrapText="1"/>
    </x:xf>
    <x:xf numFmtId="204" fontId="2" fillId="6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top"/>
    </x:xf>
    <x:xf numFmtId="0" fontId="0" fillId="0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5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/>
    </x:xf>
    <x:xf numFmtId="0" fontId="0" fillId="0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5" borderId="1" xfId="0" applyNumberFormat="1" applyFont="1" applyFill="1" applyBorder="1" applyAlignment="1">
      <x:alignment vertical="top" wrapText="1"/>
    </x:xf>
    <x:xf numFmtId="200" fontId="0" fillId="6" borderId="0" xfId="0" applyNumberFormat="1" applyFont="1" applyFill="1" applyBorder="1" applyAlignment="1">
      <x:alignment vertical="top" wrapText="1"/>
    </x:xf>
    <x:xf numFmtId="200" fontId="0" fillId="6" borderId="1" xfId="0" applyNumberFormat="1" applyFont="1" applyFill="1" applyBorder="1" applyAlignment="1">
      <x:alignment vertical="top" wrapText="1"/>
    </x:xf>
    <x:xf numFmtId="201" fontId="0" fillId="5" borderId="0" xfId="0" applyNumberFormat="1" applyFont="1" applyFill="1" applyBorder="1" applyAlignment="1">
      <x:alignment vertical="top" wrapText="1"/>
    </x:xf>
    <x:xf numFmtId="201" fontId="0" fillId="6" borderId="0" xfId="0" applyNumberFormat="1" applyFont="1" applyFill="1" applyBorder="1" applyAlignment="1">
      <x:alignment vertical="top" wrapText="1"/>
    </x:xf>
    <x:xf numFmtId="202" fontId="0" fillId="5" borderId="0" xfId="0" applyNumberFormat="1" applyFont="1" applyFill="1" applyBorder="1" applyAlignment="1">
      <x:alignment vertical="top" wrapText="1"/>
    </x:xf>
    <x:xf numFmtId="202" fontId="0" fillId="6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/>
    </x:xf>
    <x:xf numFmtId="201" fontId="0" fillId="0" borderId="0" xfId="0" applyNumberFormat="1" applyFont="1" applyFill="1" applyBorder="1" applyAlignment="1">
      <x:alignment vertical="top"/>
    </x:xf>
    <x:xf numFmtId="201" fontId="0" fillId="6" borderId="0" xfId="0" applyNumberFormat="1" applyFont="1" applyFill="1" applyBorder="1" applyAlignment="1">
      <x:alignment vertical="top"/>
    </x:xf>
    <x:xf numFmtId="202" fontId="0" fillId="0" borderId="0" xfId="0" applyNumberFormat="1" applyFont="1" applyFill="1" applyBorder="1" applyAlignment="1">
      <x:alignment vertical="top"/>
    </x:xf>
    <x:xf numFmtId="202" fontId="0" fillId="6" borderId="0" xfId="0" applyNumberFormat="1" applyFont="1" applyFill="1" applyBorder="1" applyAlignment="1">
      <x:alignment vertical="top"/>
    </x:xf>
    <x:xf numFmtId="0" fontId="2" fillId="6" borderId="0" xfId="0" applyNumberFormat="1" applyFont="1" applyFill="1" applyBorder="1" applyAlignment="1">
      <x:alignment vertical="top"/>
    </x:xf>
    <x:xf numFmtId="200" fontId="2" fillId="6" borderId="0" xfId="0" applyNumberFormat="1" applyFont="1" applyFill="1" applyBorder="1" applyAlignment="1">
      <x:alignment vertical="top"/>
    </x:xf>
    <x:xf numFmtId="201" fontId="2" fillId="6" borderId="0" xfId="0" applyNumberFormat="1" applyFont="1" applyFill="1" applyBorder="1" applyAlignment="1">
      <x:alignment vertical="top"/>
    </x:xf>
    <x:xf numFmtId="202" fontId="2" fillId="6" borderId="0" xfId="0" applyNumberFormat="1" applyFont="1" applyFill="1" applyBorder="1" applyAlignment="1">
      <x:alignment vertical="top"/>
    </x:xf>
    <x:xf numFmtId="201" fontId="0" fillId="5" borderId="1" xfId="0" applyNumberFormat="1" applyFont="1" applyFill="1" applyBorder="1" applyAlignment="1">
      <x:alignment vertical="top" wrapText="1"/>
    </x:xf>
    <x:xf numFmtId="201" fontId="0" fillId="6" borderId="1" xfId="0" applyNumberFormat="1" applyFont="1" applyFill="1" applyBorder="1" applyAlignment="1">
      <x:alignment vertical="top" wrapText="1"/>
    </x:xf>
    <x:xf numFmtId="202" fontId="0" fillId="5" borderId="1" xfId="0" applyNumberFormat="1" applyFont="1" applyFill="1" applyBorder="1" applyAlignment="1">
      <x:alignment vertical="top" wrapText="1"/>
    </x:xf>
    <x:xf numFmtId="202" fontId="0" fillId="6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/>
    </x:xf>
    <x:xf numFmtId="201" fontId="0" fillId="0" borderId="1" xfId="0" applyNumberFormat="1" applyFont="1" applyFill="1" applyBorder="1" applyAlignment="1">
      <x:alignment vertical="top"/>
    </x:xf>
    <x:xf numFmtId="201" fontId="0" fillId="6" borderId="1" xfId="0" applyNumberFormat="1" applyFont="1" applyFill="1" applyBorder="1" applyAlignment="1">
      <x:alignment vertical="top"/>
    </x:xf>
    <x:xf numFmtId="202" fontId="0" fillId="0" borderId="1" xfId="0" applyNumberFormat="1" applyFont="1" applyFill="1" applyBorder="1" applyAlignment="1">
      <x:alignment vertical="top"/>
    </x:xf>
    <x:xf numFmtId="202" fontId="0" fillId="6" borderId="1" xfId="0" applyNumberFormat="1" applyFont="1" applyFill="1" applyBorder="1" applyAlignment="1">
      <x:alignment vertical="top"/>
    </x:xf>
    <x:xf numFmtId="0" fontId="2" fillId="6" borderId="1" xfId="0" applyNumberFormat="1" applyFont="1" applyFill="1" applyBorder="1" applyAlignment="1">
      <x:alignment vertical="top"/>
    </x:xf>
    <x:xf numFmtId="200" fontId="2" fillId="6" borderId="1" xfId="0" applyNumberFormat="1" applyFont="1" applyFill="1" applyBorder="1" applyAlignment="1">
      <x:alignment vertical="top"/>
    </x:xf>
    <x:xf numFmtId="201" fontId="2" fillId="6" borderId="1" xfId="0" applyNumberFormat="1" applyFont="1" applyFill="1" applyBorder="1" applyAlignment="1">
      <x:alignment vertical="top"/>
    </x:xf>
    <x:xf numFmtId="202" fontId="2" fillId="6" borderId="1" xfId="0" applyNumberFormat="1" applyFont="1" applyFill="1" applyBorder="1" applyAlignment="1">
      <x:alignment vertical="top"/>
    </x:xf>
    <x:xf numFmtId="203" fontId="0" fillId="5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 applyAlignment="1">
      <x:alignment vertical="top" wrapText="1"/>
    </x:xf>
    <x:xf numFmtId="203" fontId="0" fillId="6" borderId="0" xfId="0" applyNumberFormat="1" applyFont="1" applyFill="1" applyBorder="1" applyAlignment="1">
      <x:alignment vertical="top" wrapText="1"/>
    </x:xf>
    <x:xf numFmtId="203" fontId="0" fillId="5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3" fontId="0" fillId="0" borderId="1" xfId="0" applyNumberFormat="1" applyFont="1" applyFill="1" applyBorder="1" applyAlignment="1">
      <x:alignment vertical="top" wrapText="1"/>
    </x:xf>
    <x:xf numFmtId="203" fontId="0" fillId="6" borderId="1" xfId="0" applyNumberFormat="1" applyFont="1" applyFill="1" applyBorder="1" applyAlignment="1">
      <x:alignment vertical="top" wrapText="1"/>
    </x:xf>
    <x:xf numFmtId="204" fontId="0" fillId="6" borderId="0" xfId="0" applyNumberFormat="1" applyFont="1" applyFill="1" applyBorder="1" applyAlignment="1">
      <x:alignment vertical="top" wrapText="1"/>
    </x:xf>
    <x:xf numFmtId="204" fontId="0" fillId="6" borderId="1" xfId="0" applyNumberFormat="1" applyFont="1" applyFill="1" applyBorder="1" applyAlignment="1">
      <x:alignment vertical="top" wrapText="1"/>
    </x:xf>
    <x:xf numFmtId="0" fontId="2" fillId="6" borderId="0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1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1" fontId="2" fillId="6" borderId="1" xfId="0" applyNumberFormat="1" applyFont="1" applyFill="1" applyBorder="1" applyAlignment="1">
      <x:alignment vertical="top" wrapText="1"/>
    </x:xf>
    <x:xf numFmtId="203" fontId="2" fillId="6" borderId="0" xfId="0" applyNumberFormat="1" applyFont="1" applyFill="1" applyBorder="1" applyAlignment="1">
      <x:alignment vertical="top" wrapText="1"/>
    </x:xf>
    <x:xf numFmtId="204" fontId="2" fillId="6" borderId="0" xfId="0" applyNumberFormat="1" applyFont="1" applyFill="1" applyBorder="1" applyAlignment="1">
      <x:alignment vertical="top" wrapText="1"/>
    </x:xf>
    <x:xf numFmtId="203" fontId="2" fillId="6" borderId="1" xfId="0" applyNumberFormat="1" applyFont="1" applyFill="1" applyBorder="1" applyAlignment="1">
      <x:alignment vertical="top" wrapText="1"/>
    </x:xf>
    <x:xf numFmtId="204" fontId="2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horizontal="left"/>
    </x:xf>
    <x:xf numFmtId="0" fontId="4" fillId="7" borderId="0" xfId="0" applyNumberFormat="1" applyFont="1" applyFill="1" applyBorder="1" applyAlignment="1">
      <x:alignment horizontal="left" vertical="center"/>
    </x:xf>
    <x:xf numFmtId="0" fontId="0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wrapText="1"/>
    </x:xf>
    <x:xf numFmtId="0" fontId="3" fillId="9" borderId="0" xfId="0" applyNumberFormat="1" applyFont="1" applyFill="1" applyBorder="1" applyAlignment="1">
      <x:alignment horizontal="center" wrapText="1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/>
    <x:xf numFmtId="0" fontId="0" fillId="11" borderId="0" xfId="0" applyNumberFormat="1" applyFont="1" applyFill="1" applyBorder="1"/>
    <x:xf numFmtId="200" fontId="0" fillId="10" borderId="0" xfId="0" applyNumberFormat="1" applyFont="1" applyFill="1" applyBorder="1"/>
    <x:xf numFmtId="201" fontId="0" fillId="11" borderId="0" xfId="0" applyNumberFormat="1" applyFont="1" applyFill="1" applyBorder="1"/>
    <x:xf numFmtId="200" fontId="0" fillId="11" borderId="0" xfId="0" applyNumberFormat="1" applyFont="1" applyFill="1" applyBorder="1"/>
    <x:xf numFmtId="200" fontId="0" fillId="10" borderId="0" xfId="0" applyNumberFormat="1" applyFont="1" applyFill="1" applyBorder="1" applyAlignment="1">
      <x:alignment wrapText="1"/>
    </x:xf>
    <x:xf numFmtId="201" fontId="0" fillId="11" borderId="0" xfId="0" applyNumberFormat="1" applyFont="1" applyFill="1" applyBorder="1" applyAlignment="1">
      <x:alignment wrapText="1"/>
    </x:xf>
    <x:xf numFmtId="200" fontId="0" fillId="11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 applyAlignment="1">
      <x:alignment wrapText="1"/>
    </x:xf>
    <x:xf numFmtId="0" fontId="5" fillId="12" borderId="0" xfId="0" applyNumberFormat="1" applyFont="1" applyFill="1" applyBorder="1" applyAlignment="1">
      <x:alignment wrapText="1"/>
    </x:xf>
    <x:xf numFmtId="0" fontId="5" fillId="12" borderId="0" xfId="0" applyNumberFormat="1" applyFont="1" applyFill="1" applyBorder="1" applyAlignment="1">
      <x:alignment horizontal="center" wrapText="1"/>
    </x:xf>
    <x:xf numFmtId="0" fontId="5" fillId="12" borderId="0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 applyAlignment="1">
      <x:alignment wrapText="1"/>
    </x:xf>
    <x:xf numFmtId="0" fontId="5" fillId="11" borderId="0" xfId="0" applyNumberFormat="1" applyFont="1" applyFill="1" applyBorder="1" applyAlignment="1">
      <x:alignment horizontal="center" vertical="center" wrapText="1"/>
    </x:xf>
    <x:xf numFmtId="201" fontId="5" fillId="12" borderId="0" xfId="0" applyNumberFormat="1" applyFont="1" applyFill="1" applyBorder="1" applyAlignment="1">
      <x:alignment horizontal="center" vertical="center" wrapText="1"/>
    </x:xf>
    <x:xf numFmtId="201" fontId="5" fillId="11" borderId="0" xfId="0" applyNumberFormat="1" applyFont="1" applyFill="1" applyBorder="1" applyAlignment="1">
      <x:alignment horizontal="center" vertical="center" wrapText="1"/>
    </x:xf>
    <x:xf numFmtId="200" fontId="5" fillId="11" borderId="0" xfId="0" applyNumberFormat="1" applyFont="1" applyFill="1" applyBorder="1" applyAlignment="1">
      <x:alignment horizontal="center" vertical="center" wrapText="1"/>
    </x:xf>
    <x:xf numFmtId="205" fontId="0" fillId="11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e6250ecff4e03" /><Relationship Type="http://schemas.openxmlformats.org/officeDocument/2006/relationships/theme" Target="/xl/theme/theme1.xml" Id="R44e9ded6aba54255" /><Relationship Type="http://schemas.openxmlformats.org/officeDocument/2006/relationships/sharedStrings" Target="/xl/sharedStrings.xml" Id="R69cb8e4fc4c24230" /><Relationship Type="http://schemas.openxmlformats.org/officeDocument/2006/relationships/worksheet" Target="/xl/worksheets/sheet1.xml" Id="Rd98dd7146c444a5a" /><Relationship Type="http://schemas.openxmlformats.org/officeDocument/2006/relationships/worksheet" Target="/xl/worksheets/sheet2.xml" Id="Rd5ccdbcd651343c1" /><Relationship Type="http://schemas.openxmlformats.org/officeDocument/2006/relationships/worksheet" Target="/xl/worksheets/sheet3.xml" Id="R68878f5b939144de" /><Relationship Type="http://schemas.openxmlformats.org/officeDocument/2006/relationships/worksheet" Target="/xl/worksheets/sheet4.xml" Id="R3bda33682ef844a6" /><Relationship Type="http://schemas.openxmlformats.org/officeDocument/2006/relationships/worksheet" Target="/xl/worksheets/sheet5.xml" Id="R2f0fcc88ab4f44c6" /><Relationship Type="http://schemas.openxmlformats.org/officeDocument/2006/relationships/worksheet" Target="/xl/worksheets/sheet6.xml" Id="R6bc6e6be4c454090" /><Relationship Type="http://schemas.openxmlformats.org/officeDocument/2006/relationships/worksheet" Target="/xl/worksheets/sheet7.xml" Id="R70ba13ef18de4ee1" /><Relationship Type="http://schemas.openxmlformats.org/officeDocument/2006/relationships/worksheet" Target="/xl/worksheets/sheet8.xml" Id="Rb84ba25e43fe4f54" /><Relationship Type="http://schemas.openxmlformats.org/officeDocument/2006/relationships/worksheet" Target="/xl/worksheets/sheet9.xml" Id="Rf101506933844536" /><Relationship Type="http://schemas.openxmlformats.org/officeDocument/2006/relationships/worksheet" Target="/xl/worksheets/sheet10.xml" Id="R34bf37745ce94dc9" /><Relationship Type="http://schemas.openxmlformats.org/officeDocument/2006/relationships/worksheet" Target="/xl/worksheets/sheet11.xml" Id="Rec3c1f8a14bd4a40" /><Relationship Type="http://schemas.openxmlformats.org/officeDocument/2006/relationships/worksheet" Target="/xl/worksheets/sheet12.xml" Id="R97a64aa5eb5741a8" /><Relationship Type="http://schemas.openxmlformats.org/officeDocument/2006/relationships/worksheet" Target="/xl/worksheets/sheet13.xml" Id="R2367e1ef359d4bdc" /><Relationship Type="http://schemas.openxmlformats.org/officeDocument/2006/relationships/worksheet" Target="/xl/worksheets/sheet14.xml" Id="R72023d7f96394d5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0e26ac743f4481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a1cd21e6dfb54aed" /><Relationship Type="http://schemas.openxmlformats.org/officeDocument/2006/relationships/chart" Target="/xl/drawings/charts/chart3.xml" Id="R39bf9c5585594549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0cbbbcffb09846e4" /><Relationship Type="http://schemas.openxmlformats.org/officeDocument/2006/relationships/chart" Target="/xl/drawings/charts/chart5.xml" Id="Re0576b4ee7ac4b00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grouping val="clustered"/>
        <c:varyColors val="0"/>
        <c:ser>
          <c:idx val="0"/>
          <c:order val="0"/>
          <c:tx>
            <c:v>Σ0</c:v>
          </c:tx>
          <c:cat>
            <c:strRef>
              <c:f>'07_Σύνοψη_Σ1'!$F$4:$F$6</c:f>
              <c:strCache>
                <c:ptCount val="0"/>
              </c:strCache>
            </c:strRef>
          </c:cat>
          <c:val>
            <c:numRef>
              <c:f>'07_Σύνοψη_Σ1'!$G$4:$G$6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Σ1</c:v>
          </c:tx>
          <c:cat>
            <c:strRef>
              <c:f>'07_Σύνοψη_Σ1'!$F$4:$F$6</c:f>
              <c:strCache>
                <c:ptCount val="0"/>
              </c:strCache>
            </c:strRef>
          </c:cat>
          <c:val>
            <c:numRef>
              <c:f>'07_Σύνοψη_Σ1'!$H$4:$H$6</c:f>
              <c:numCache>
                <c:formatCode>#,##0.00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kg CO₂eq</c:v>
          </c:tx>
          <c:cat>
            <c:strRef>
              <c:f>'10_Ευαισθησία'!$A$4:$A$6</c:f>
              <c:strCache>
                <c:ptCount val="0"/>
              </c:strCache>
            </c:strRef>
          </c:cat>
          <c:val>
            <c:numRef>
              <c:f>'10_Ευαισθησία'!$L$4:$L$6</c:f>
              <c:numCache>
                <c:formatCode>#,##0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Οικονομική απόσβεση</c:v>
          </c:tx>
          <c:cat>
            <c:strRef>
              <c:f>'10_Ευαισθησία'!$A$4:$A$6</c:f>
              <c:strCache>
                <c:ptCount val="0"/>
              </c:strCache>
            </c:strRef>
          </c:cat>
          <c:val>
            <c:numRef>
              <c:f>'10_Ευαισθησία'!$M$4:$M$6</c:f>
              <c:numCache>
                <c:formatCode/>
                <c:ptCount val="0"/>
              </c:numCache>
            </c:numRef>
          </c:val>
        </c:ser>
        <c:ser>
          <c:idx val="1"/>
          <c:order val="1"/>
          <c:tx>
            <c:v>Περιβαλλοντική απόσβεση</c:v>
          </c:tx>
          <c:cat>
            <c:strRef>
              <c:f>'10_Ευαισθησία'!$A$4:$A$6</c:f>
              <c:strCache>
                <c:ptCount val="0"/>
              </c:strCache>
            </c:strRef>
          </c:cat>
          <c:val>
            <c:numRef>
              <c:f>'10_Ευαισθησία'!$N$4:$N$6</c:f>
              <c:numCache>
                <c:formatCode/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Κόστος με απρόβλεπτα</c:v>
          </c:tx>
          <c:cat>
            <c:strRef>
              <c:f>'11_Απόδοση_Παρεμβάσεων'!$B$4:$B$7</c:f>
              <c:strCache>
                <c:ptCount val="0"/>
              </c:strCache>
            </c:strRef>
          </c:cat>
          <c:val>
            <c:numRef>
              <c:f>'11_Απόδοση_Παρεμβάσεων'!$F$4:$F$7</c:f>
              <c:numCache>
                <c:formatCode>#,##0 €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Έτη</c:v>
          </c:tx>
          <c:cat>
            <c:strRef>
              <c:f>'11_Απόδοση_Παρεμβάσεων'!$B$4:$B$7</c:f>
              <c:strCache>
                <c:ptCount val="0"/>
              </c:strCache>
            </c:strRef>
          </c:cat>
          <c:val>
            <c:numRef>
              <c:f>'11_Απόδοση_Παρεμβάσεων'!$O$4:$O$7</c:f>
              <c:numCache>
                <c:formatCode>0.00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7</xdr:row>
      <xdr:rowOff>0</xdr:rowOff>
    </xdr:from>
    <xdr:to>
      <xdr:col>11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0e26ac743f4481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1cd21e6dfb54aed"/>
        </a:graphicData>
      </a:graphic>
    </xdr:graphicFrame>
    <xdr:clientData/>
  </xdr:twoCellAnchor>
  <xdr:twoCellAnchor>
    <xdr:from>
      <xdr:col>8</xdr:col>
      <xdr:colOff>0</xdr:colOff>
      <xdr:row>10</xdr:row>
      <xdr:rowOff>0</xdr:rowOff>
    </xdr:from>
    <xdr:to>
      <xdr:col>16</xdr:col>
      <xdr:colOff>0</xdr:colOff>
      <xdr:row>26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9bf9c558559454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cbbbcffb09846e4"/>
        </a:graphicData>
      </a:graphic>
    </xdr:graphicFrame>
    <xdr:clientData/>
  </xdr:twoCellAnchor>
  <xdr:twoCellAnchor>
    <xdr:from>
      <xdr:col>8</xdr:col>
      <xdr:colOff>0</xdr:colOff>
      <xdr:row>13</xdr:row>
      <xdr:rowOff>0</xdr:rowOff>
    </xdr:from>
    <xdr:to>
      <xdr:col>17</xdr:col>
      <xdr:colOff>0</xdr:colOff>
      <xdr:row>30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0576b4ee7ac4b0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ensitivityTable" displayName="SensitivityTable" ref="A3:P6" headerRowCount="1">
  <x:tableColumns count="16">
    <x:tableColumn id="1" name="Περίπτωση"/>
    <x:tableColumn id="2" name="Συντελεστής εξοικονόμησης"/>
    <x:tableColumn id="3" name="Συντελεστής κόστους"/>
    <x:tableColumn id="4" name="Συντελεστής GWP"/>
    <x:tableColumn id="5" name="Εξοικονόμηση kWh/έτος"/>
    <x:tableColumn id="6" name="Κατανάλωση Σ1 kWh/έτος"/>
    <x:tableColumn id="7" name="Αρχικό κόστος €"/>
    <x:tableColumn id="8" name="Ετήσιο όφελος €"/>
    <x:tableColumn id="9" name="Αρχικό GWP kg CO₂eq"/>
    <x:tableColumn id="10" name="GWP κύκλου ζωής kg CO₂eq"/>
    <x:tableColumn id="11" name="Μείωση εκπομπών kg CO₂eq/έτος"/>
    <x:tableColumn id="12" name="Καθαρή μείωση 50ετίας kg CO₂eq"/>
    <x:tableColumn id="13" name="Οικονομική απόσβεση έτη"/>
    <x:tableColumn id="14" name="Περιβαλλοντική απόσβεση έτη"/>
    <x:tableColumn id="15" name="€/kWh 50ετίας"/>
    <x:tableColumn id="16" name="€/kg CO₂eq"/>
  </x:tableColumns>
  <x:tableStyleInfo name="TableStyleMedium2" showRowStripes="1"/>
</x:table>
</file>

<file path=xl/tables/table2.xml><?xml version="1.0" encoding="utf-8"?>
<x:table xmlns:x="http://schemas.openxmlformats.org/spreadsheetml/2006/main" id="2" name="InterventionPerformanceTable" displayName="InterventionPerformanceTable" ref="A3:Q9" headerRowCount="1">
  <x:tableColumns count="17">
    <x:tableColumn id="1" name="Κωδ."/>
    <x:tableColumn id="2" name="Παρέμβαση"/>
    <x:tableColumn id="3" name="Ποσότητα"/>
    <x:tableColumn id="4" name="Μονάδα"/>
    <x:tableColumn id="5" name="Άμεσο κόστος €"/>
    <x:tableColumn id="6" name="Κόστος με απρόβλεπτα €"/>
    <x:tableColumn id="7" name="Αρχικό GWP kg CO₂eq"/>
    <x:tableColumn id="8" name="GWP κύκλου ζωής kg CO₂eq"/>
    <x:tableColumn id="9" name="Κατανομή θέρμανσης kWh/έτος"/>
    <x:tableColumn id="10" name="Κατανομή ψύξης kWh/έτος"/>
    <x:tableColumn id="11" name="Συνολική εξοικονόμηση kWh/έτος"/>
    <x:tableColumn id="12" name="Ετήσιο οικονομικό όφελος €"/>
    <x:tableColumn id="13" name="Ετήσια μείωση kg CO₂eq"/>
    <x:tableColumn id="14" name="Απλή απόσβεση έτη"/>
    <x:tableColumn id="15" name="Περιβαλλοντική απόσβεση έτη"/>
    <x:tableColumn id="16" name="€/kg CO₂eq 50ετίας"/>
    <x:tableColumn id="17" name="kg CO₂eq/μονάδα"/>
  </x:tableColumns>
  <x:tableStyleInfo name="TableStyleMedium2" showRowStripes="1"/>
</x:table>
</file>

<file path=xl/tables/table3.xml><?xml version="1.0" encoding="utf-8"?>
<x:table xmlns:x="http://schemas.openxmlformats.org/spreadsheetml/2006/main" id="3" name="KeyIndicatorsTable" displayName="KeyIndicatorsTable" ref="A3:D16" headerRowCount="1">
  <x:tableColumns count="4">
    <x:tableColumn id="1" name="Δείκτης"/>
    <x:tableColumn id="2" name="Τιμή"/>
    <x:tableColumn id="3" name="Μονάδα"/>
    <x:tableColumn id="4" name="Ερμηνεία"/>
  </x:tableColumns>
  <x:tableStyleInfo name="TableStyleMedium2" showRowStripes="1"/>
</x:table>
</file>

<file path=xl/tables/table4.xml><?xml version="1.0" encoding="utf-8"?>
<x:table xmlns:x="http://schemas.openxmlformats.org/spreadsheetml/2006/main" id="4" name="DocumentationTable" displayName="DocumentationTable" ref="A3:F12" headerRowCount="1">
  <x:tableColumns count="6">
    <x:tableColumn id="1" name="Κατηγορία"/>
    <x:tableColumn id="2" name="Παραδοχή / δεδομένο"/>
    <x:tableColumn id="3" name="Τιμή ή προσέγγιση"/>
    <x:tableColumn id="4" name="Πηγή / τεκμηρίωση"/>
    <x:tableColumn id="5" name="URL"/>
    <x:tableColumn id="6" name="Παρατήρηση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3dfd54325c1946ba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2.xml" Id="R198008fe3678419a" /><Relationship Type="http://schemas.openxmlformats.org/officeDocument/2006/relationships/table" Target="/xl/tables/table1.xml" Id="Rc1bbfe7bc6044eda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3.xml" Id="R2acbb9dd31d04245" /><Relationship Type="http://schemas.openxmlformats.org/officeDocument/2006/relationships/table" Target="/xl/tables/table2.xml" Id="Rafb8b14782cf42fa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3.xml" Id="R6ab77248747142c6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4.xml" Id="R27be1f16b46f4d90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5" hidden="0" customWidth="1"/>
  </x:cols>
  <x:sheetData>
    <x:row r="1" ht="24" customHeight="1">
      <x:c r="A1" s="5" t="str">
        <x:v>Σενάριο 1 - Παθητική και βιοκλιματική αναβάθμιση κελύφους</x:v>
      </x:c>
    </x:row>
    <x:row r="3">
      <x:c r="A3" s="11" t="str">
        <x:v>Σκοπός</x:v>
      </x:c>
      <x:c r="B3" s="14" t="str">
        <x:v>Το αρχείο υπολογίζει το Σενάριο 1, με παθητική και βιοκλιματική αναβάθμιση του κελύφους, με βάση τις επιμετρήσεις του κτιρίου και το Σενάριο 0 ως βάση σύγκρισης.</x:v>
      </x:c>
    </x:row>
    <x:row r="4">
      <x:c r="A4" s="11" t="str">
        <x:v>Λογική</x:v>
      </x:c>
      <x:c r="B4" s="14" t="str">
        <x:v>Οι παρεμβάσεις μειώνουν πρώτα τη ζήτηση ενέργειας μέσω κελύφους, κουφωμάτων και σκίασης. Οι Η/Μ εγκαταστάσεις και το ΖΝΧ παραμένουν όπως στο Σενάριο 0.</x:v>
      </x:c>
    </x:row>
    <x:row r="5">
      <x:c r="A5" s="11" t="str">
        <x:v>Κίτρινα κελιά</x:v>
      </x:c>
      <x:c r="B5" s="14" t="str">
        <x:v>Επεξεργάσιμες παραδοχές ή τιμές μονάδας. Μπορούν να αντικατασταθούν από προσφορές, EPD προϊόντων ή ακριβέστερα δεδομένα.</x:v>
      </x:c>
    </x:row>
    <x:row r="6">
      <x:c r="A6" s="11" t="str">
        <x:v>Πράσινα κελιά</x:v>
      </x:c>
      <x:c r="B6" s="14" t="str">
        <x:v>Υπολογιστικά αποτελέσματα και δείκτες.</x:v>
      </x:c>
    </x:row>
    <x:row r="7">
      <x:c r="A7" s="11" t="str">
        <x:v>Περίοδος αξιολόγησης</x:v>
      </x:c>
      <x:c r="B7" s="14" t="str">
        <x:v>50 έτη, συμβατή με τη λογική life-cycle GWP/Level(s).</x:v>
      </x:c>
    </x:row>
    <x:row r="8">
      <x:c r="A8" s="11" t="str">
        <x:v>Περιορισμός</x:v>
      </x:c>
      <x:c r="B8" s="14" t="str">
        <x:v>Οι υπολογισμοί είναι συγκριτικοί και δεν υποκαθιστούν επίσημη ενεργειακή επιθεώρηση ή πιστοποιημένη LCA.</x:v>
      </x:c>
    </x:row>
    <x:row r="10">
      <x:c r="A10" s="169" t="str">
        <x:v>Πρόσθετες καρτέλες v2</x:v>
      </x:c>
      <x:c r="B10" s="14" t="str">
        <x:v>10_Ευαισθησία: έλεγχος συντηρητικής, βασικής και αισιόδοξης περίπτωσης.</x:v>
      </x:c>
    </x:row>
    <x:row r="11">
      <x:c r="A11" s="169" t="str"/>
      <x:c r="B11" s="14" t="str">
        <x:v>11_Απόδοση_Παρεμβάσεων: οικονομική, ενεργειακή και περιβαλλοντική απόδοση ανά παρέμβαση.</x:v>
      </x:c>
    </x:row>
    <x:row r="12">
      <x:c r="A12" s="169" t="str"/>
      <x:c r="B12" s="14" t="str">
        <x:v>12_Δείκτες_Σ1: πρόσθετοι δείκτες κόστους, ενέργειας και εκπομπών.</x:v>
      </x:c>
    </x:row>
    <x:row r="13">
      <x:c r="A13" s="169" t="str"/>
      <x:c r="B13" s="14" t="str">
        <x:v>13_Τεκμηρίωση: καταγραφή παραδοχών, πηγών και ορίων αξιοπιστίας.</x:v>
      </x:c>
    </x:row>
    <x:row r="14">
      <x:c r="A14" s="169" t="str"/>
      <x:c r="B14" s="14" t="str">
        <x:v>Οι νέες καρτέλες υποστηρίζουν τη συζήτηση των αποτελεσμάτων και την τελική σύγκριση των σεναρίων.</x:v>
      </x:c>
    </x:row>
    <x:row r="15">
      <x:c r="A15" t="str"/>
      <x:c r="B15" t="str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14" hidden="0" customWidth="1"/>
    <x:col min="4" max="4" width="16" hidden="0" customWidth="1"/>
    <x:col min="5" max="5" width="34" hidden="0" customWidth="1"/>
    <x:col min="6" max="6" width="52" hidden="0" customWidth="1"/>
    <x:col min="7" max="7" width="22" hidden="0" customWidth="1"/>
    <x:col min="8" max="8" width="18" hidden="0" customWidth="1"/>
  </x:cols>
  <x:sheetData>
    <x:row r="1" ht="15.600000381469727" hidden="0" customHeight="1">
      <x:c r="A1" s="87" t="str">
        <x:v>01 Παραδοχές Σεναρίου 1</x:v>
      </x:c>
      <x:c r="B1" s="88"/>
      <x:c r="C1" s="88"/>
      <x:c r="D1" s="88"/>
      <x:c r="E1" s="88"/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15" hidden="0" customHeight="1">
      <x:c r="A2" s="88"/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  <x:c r="O2" s="88"/>
      <x:c r="P2" s="88"/>
      <x:c r="Q2" s="88"/>
      <x:c r="R2" s="88"/>
      <x:c r="S2" s="88"/>
      <x:c r="T2" s="88"/>
      <x:c r="U2" s="88"/>
      <x:c r="V2" s="88"/>
      <x:c r="W2" s="88"/>
      <x:c r="X2" s="88"/>
      <x:c r="Y2" s="88"/>
      <x:c r="Z2" s="88"/>
    </x:row>
    <x:row r="3" ht="15" hidden="0" customHeight="1">
      <x:c r="A3" s="89" t="str">
        <x:v>Κατηγορία</x:v>
      </x:c>
      <x:c r="B3" s="89" t="str">
        <x:v>Παράμετρος</x:v>
      </x:c>
      <x:c r="C3" s="89" t="str">
        <x:v>Τιμή</x:v>
      </x:c>
      <x:c r="D3" s="89" t="str">
        <x:v>Μονάδα</x:v>
      </x:c>
      <x:c r="E3" s="89" t="str">
        <x:v>Πηγή / τεκμηρίωση</x:v>
      </x:c>
      <x:c r="F3" s="89" t="str">
        <x:v>Σχόλιο</x:v>
      </x:c>
      <x:c r="G3" s="89" t="str">
        <x:v>Κελί κλειδί</x:v>
      </x:c>
      <x:c r="H3" s="89" t="str">
        <x:v>Χρήση</x:v>
      </x:c>
      <x:c r="I3" s="88"/>
      <x:c r="J3" s="88"/>
      <x:c r="K3" s="88"/>
      <x:c r="L3" s="88"/>
      <x:c r="M3" s="88"/>
      <x:c r="N3" s="88"/>
      <x:c r="O3" s="88"/>
      <x:c r="P3" s="88"/>
      <x:c r="Q3" s="88"/>
      <x:c r="R3" s="88"/>
      <x:c r="S3" s="88"/>
      <x:c r="T3" s="88"/>
      <x:c r="U3" s="88"/>
      <x:c r="V3" s="88"/>
      <x:c r="W3" s="88"/>
      <x:c r="X3" s="88"/>
      <x:c r="Y3" s="88"/>
      <x:c r="Z3" s="88"/>
    </x:row>
    <x:row r="4" ht="15" hidden="0" customHeight="1">
      <x:c r="A4" s="90" t="str">
        <x:v>Γεωμετρία</x:v>
      </x:c>
      <x:c r="B4" s="90" t="str">
        <x:v>Συνολική μικτή επιφάνεια</x:v>
      </x:c>
      <x:c r="C4" s="91" t="n">
        <x:v>1555.02</x:v>
      </x:c>
      <x:c r="D4" s="90" t="str">
        <x:v>m²</x:v>
      </x:c>
      <x:c r="E4" s="90" t="str">
        <x:v>Excel επιμετρήσεων v4</x:v>
      </x:c>
      <x:c r="F4" s="90" t="str">
        <x:v>Γενικός δείκτης αναφοράς</x:v>
      </x:c>
      <x:c r="G4" s="90" t="str">
        <x:v>BAS_GROSS_AREA</x:v>
      </x:c>
      <x:c r="H4" s="90" t="str">
        <x:v>Σύνοψη</x:v>
      </x:c>
      <x:c r="I4" s="88"/>
      <x:c r="J4" s="88"/>
      <x:c r="K4" s="88"/>
      <x:c r="L4" s="88"/>
      <x:c r="M4" s="88"/>
      <x:c r="N4" s="88"/>
      <x:c r="O4" s="88"/>
      <x:c r="P4" s="88"/>
      <x:c r="Q4" s="88"/>
      <x:c r="R4" s="88"/>
      <x:c r="S4" s="88"/>
      <x:c r="T4" s="88"/>
      <x:c r="U4" s="88"/>
      <x:c r="V4" s="88"/>
      <x:c r="W4" s="88"/>
      <x:c r="X4" s="88"/>
      <x:c r="Y4" s="88"/>
      <x:c r="Z4" s="88"/>
    </x:row>
    <x:row r="5" ht="15" hidden="0" customHeight="1">
      <x:c r="A5" s="90" t="str">
        <x:v>Γεωμετρία</x:v>
      </x:c>
      <x:c r="B5" s="90" t="str">
        <x:v>Θερμαινόμενη / κατοικήσιμη επιφάνεια</x:v>
      </x:c>
      <x:c r="C5" s="91" t="n">
        <x:v>1062.597</x:v>
      </x:c>
      <x:c r="D5" s="90" t="str">
        <x:v>m²</x:v>
      </x:c>
      <x:c r="E5" s="90" t="str">
        <x:v>Excel επιμετρήσεων v4</x:v>
      </x:c>
      <x:c r="F5" s="90" t="str">
        <x:v>Χρήση για ειδικούς ενεργειακούς δείκτες</x:v>
      </x:c>
      <x:c r="G5" s="90" t="str">
        <x:v>BAS_HEATED_AREA</x:v>
      </x:c>
      <x:c r="H5" s="90" t="str">
        <x:v>Ενέργεια</x:v>
      </x:c>
      <x:c r="I5" s="88"/>
      <x:c r="J5" s="88"/>
      <x:c r="K5" s="88"/>
      <x:c r="L5" s="88"/>
      <x:c r="M5" s="88"/>
      <x:c r="N5" s="88"/>
      <x:c r="O5" s="88"/>
      <x:c r="P5" s="88"/>
      <x:c r="Q5" s="88"/>
      <x:c r="R5" s="88"/>
      <x:c r="S5" s="88"/>
      <x:c r="T5" s="88"/>
      <x:c r="U5" s="88"/>
      <x:c r="V5" s="88"/>
      <x:c r="W5" s="88"/>
      <x:c r="X5" s="88"/>
      <x:c r="Y5" s="88"/>
      <x:c r="Z5" s="88"/>
    </x:row>
    <x:row r="6" ht="15" hidden="0" customHeight="1">
      <x:c r="A6" s="90" t="str">
        <x:v>Γεωμετρία</x:v>
      </x:c>
      <x:c r="B6" s="90" t="str">
        <x:v>Εκτεθειμένες όψεις Βορρά + Νότου</x:v>
      </x:c>
      <x:c r="C6" s="91" t="n">
        <x:v>383.096</x:v>
      </x:c>
      <x:c r="D6" s="90" t="str">
        <x:v>m²</x:v>
      </x:c>
      <x:c r="E6" s="90" t="str">
        <x:v>Excel επιμετρήσεων v4</x:v>
      </x:c>
      <x:c r="F6" s="90" t="str">
        <x:v>Καθαρή επιφάνεια για εξωτερική θερμομόνωση</x:v>
      </x:c>
      <x:c r="G6" s="90" t="str">
        <x:v>BAS_WALL_AREA</x:v>
      </x:c>
      <x:c r="H6" s="90" t="str">
        <x:v>Παρεμβάσεις</x:v>
      </x:c>
      <x:c r="I6" s="88"/>
      <x:c r="J6" s="88"/>
      <x:c r="K6" s="88"/>
      <x:c r="L6" s="88"/>
      <x:c r="M6" s="88"/>
      <x:c r="N6" s="88"/>
      <x:c r="O6" s="88"/>
      <x:c r="P6" s="88"/>
      <x:c r="Q6" s="88"/>
      <x:c r="R6" s="88"/>
      <x:c r="S6" s="88"/>
      <x:c r="T6" s="88"/>
      <x:c r="U6" s="88"/>
      <x:c r="V6" s="88"/>
      <x:c r="W6" s="88"/>
      <x:c r="X6" s="88"/>
      <x:c r="Y6" s="88"/>
      <x:c r="Z6" s="88"/>
    </x:row>
    <x:row r="7" ht="15" hidden="0" customHeight="1">
      <x:c r="A7" s="90" t="str">
        <x:v>Γεωμετρία</x:v>
      </x:c>
      <x:c r="B7" s="90" t="str">
        <x:v>Κύριο δώμα</x:v>
      </x:c>
      <x:c r="C7" s="91" t="n">
        <x:v>246.395</x:v>
      </x:c>
      <x:c r="D7" s="90" t="str">
        <x:v>m²</x:v>
      </x:c>
      <x:c r="E7" s="90" t="str">
        <x:v>Excel επιμετρήσεων v4</x:v>
      </x:c>
      <x:c r="F7" s="90" t="str">
        <x:v>Επιφάνεια θερμομόνωσης/στεγάνωσης δώματος</x:v>
      </x:c>
      <x:c r="G7" s="90" t="str">
        <x:v>BAS_ROOF_AREA</x:v>
      </x:c>
      <x:c r="H7" s="90" t="str">
        <x:v>Παρεμβάσεις</x:v>
      </x:c>
      <x:c r="I7" s="88"/>
      <x:c r="J7" s="88"/>
      <x:c r="K7" s="88"/>
      <x:c r="L7" s="88"/>
      <x:c r="M7" s="88"/>
      <x:c r="N7" s="88"/>
      <x:c r="O7" s="88"/>
      <x:c r="P7" s="88"/>
      <x:c r="Q7" s="88"/>
      <x:c r="R7" s="88"/>
      <x:c r="S7" s="88"/>
      <x:c r="T7" s="88"/>
      <x:c r="U7" s="88"/>
      <x:c r="V7" s="88"/>
      <x:c r="W7" s="88"/>
      <x:c r="X7" s="88"/>
      <x:c r="Y7" s="88"/>
      <x:c r="Z7" s="88"/>
    </x:row>
    <x:row r="8" ht="15" hidden="0" customHeight="1">
      <x:c r="A8" s="90" t="str">
        <x:v>Γεωμετρία</x:v>
      </x:c>
      <x:c r="B8" s="90" t="str">
        <x:v>Εξωτερικά / κοινόχρηστα κουφώματα</x:v>
      </x:c>
      <x:c r="C8" s="91" t="n">
        <x:v>117.38</x:v>
      </x:c>
      <x:c r="D8" s="90" t="str">
        <x:v>m²</x:v>
      </x:c>
      <x:c r="E8" s="90" t="str">
        <x:v>Excel επιμετρήσεων v4</x:v>
      </x:c>
      <x:c r="F8" s="90" t="str">
        <x:v>Συνολική επιφάνεια αντικατάστασης κουφωμάτων</x:v>
      </x:c>
      <x:c r="G8" s="90" t="str">
        <x:v>BAS_WINDOW_AREA</x:v>
      </x:c>
      <x:c r="H8" s="90" t="str">
        <x:v>Παρεμβάσεις</x:v>
      </x:c>
      <x:c r="I8" s="88"/>
      <x:c r="J8" s="88"/>
      <x:c r="K8" s="88"/>
      <x:c r="L8" s="88"/>
      <x:c r="M8" s="88"/>
      <x:c r="N8" s="88"/>
      <x:c r="O8" s="88"/>
      <x:c r="P8" s="88"/>
      <x:c r="Q8" s="88"/>
      <x:c r="R8" s="88"/>
      <x:c r="S8" s="88"/>
      <x:c r="T8" s="88"/>
      <x:c r="U8" s="88"/>
      <x:c r="V8" s="88"/>
      <x:c r="W8" s="88"/>
      <x:c r="X8" s="88"/>
      <x:c r="Y8" s="88"/>
      <x:c r="Z8" s="88"/>
    </x:row>
    <x:row r="9" ht="26.399999618530273" hidden="0" customHeight="1">
      <x:c r="A9" s="90" t="str">
        <x:v>Γεωμετρία</x:v>
      </x:c>
      <x:c r="B9" s="90" t="str">
        <x:v>Ποσοστό κουφωμάτων νότιας όψης</x:v>
      </x:c>
      <x:c r="C9" s="91" t="n">
        <x:v>0.6</x:v>
      </x:c>
      <x:c r="D9" s="90" t="str">
        <x:v>%</x:v>
      </x:c>
      <x:c r="E9" s="90" t="str">
        <x:v>Τεκμηριωμένη παραδοχή από προσανατολισμό και τυπική όψη</x:v>
      </x:c>
      <x:c r="F9" s="90" t="str">
        <x:v>Χρησιμοποιείται για σκίαση νότιας όψης</x:v>
      </x:c>
      <x:c r="G9" s="90" t="str">
        <x:v>BAS_SOUTH_WIN_RATIO</x:v>
      </x:c>
      <x:c r="H9" s="90" t="str">
        <x:v>Παρεμβάσεις</x:v>
      </x:c>
      <x:c r="I9" s="88"/>
      <x:c r="J9" s="88"/>
      <x:c r="K9" s="88"/>
      <x:c r="L9" s="88"/>
      <x:c r="M9" s="88"/>
      <x:c r="N9" s="88"/>
      <x:c r="O9" s="88"/>
      <x:c r="P9" s="88"/>
      <x:c r="Q9" s="88"/>
      <x:c r="R9" s="88"/>
      <x:c r="S9" s="88"/>
      <x:c r="T9" s="88"/>
      <x:c r="U9" s="88"/>
      <x:c r="V9" s="88"/>
      <x:c r="W9" s="88"/>
      <x:c r="X9" s="88"/>
      <x:c r="Y9" s="88"/>
      <x:c r="Z9" s="88"/>
    </x:row>
    <x:row r="10" ht="26.399999618530273" hidden="0" customHeight="1">
      <x:c r="A10" s="90" t="str">
        <x:v>Γεωμετρία</x:v>
      </x:c>
      <x:c r="B10" s="90" t="str">
        <x:v>Συντελεστής επιφάνειας σκίασης ως προς νότια κουφώματα</x:v>
      </x:c>
      <x:c r="C10" s="91" t="n">
        <x:v>1.1</x:v>
      </x:c>
      <x:c r="D10" s="90" t="str">
        <x:v>—</x:v>
      </x:c>
      <x:c r="E10" s="90" t="str">
        <x:v>Τεκμηριωμένη παραδοχή εφαρμογής</x:v>
      </x:c>
      <x:c r="F10" s="90" t="str">
        <x:v>Περιλαμβάνει κάλυψη/προεξοχή συστήματος σκίασης</x:v>
      </x:c>
      <x:c r="G10" s="90" t="str">
        <x:v>BAS_SHADING_FACTOR</x:v>
      </x:c>
      <x:c r="H10" s="90" t="str">
        <x:v>Παρεμβάσεις</x:v>
      </x:c>
      <x:c r="I10" s="88"/>
      <x:c r="J10" s="88"/>
      <x:c r="K10" s="88"/>
      <x:c r="L10" s="88"/>
      <x:c r="M10" s="88"/>
      <x:c r="N10" s="88"/>
      <x:c r="O10" s="88"/>
      <x:c r="P10" s="88"/>
      <x:c r="Q10" s="88"/>
      <x:c r="R10" s="88"/>
      <x:c r="S10" s="88"/>
      <x:c r="T10" s="88"/>
      <x:c r="U10" s="88"/>
      <x:c r="V10" s="88"/>
      <x:c r="W10" s="88"/>
      <x:c r="X10" s="88"/>
      <x:c r="Y10" s="88"/>
      <x:c r="Z10" s="88"/>
    </x:row>
    <x:row r="11" ht="15" hidden="0" customHeight="1">
      <x:c r="A11" s="90" t="str">
        <x:v>Σενάριο 0</x:v>
      </x:c>
      <x:c r="B11" s="90" t="str">
        <x:v>Θέρμανση βάσης</x:v>
      </x:c>
      <x:c r="C11" s="91" t="n">
        <x:v>111572.685</x:v>
      </x:c>
      <x:c r="D11" s="90" t="str">
        <x:v>kWh/έτος</x:v>
      </x:c>
      <x:c r="E11" s="90" t="str">
        <x:v>Σενάριο 0 v2</x:v>
      </x:c>
      <x:c r="F11" s="90" t="str">
        <x:v>Κατανάλωση θέρμανσης πριν από παρεμβάσεις</x:v>
      </x:c>
      <x:c r="G11" s="90" t="str">
        <x:v>S0_HEATING</x:v>
      </x:c>
      <x:c r="H11" s="90" t="str">
        <x:v>Ενέργεια</x:v>
      </x:c>
      <x:c r="I11" s="88"/>
      <x:c r="J11" s="88"/>
      <x:c r="K11" s="88"/>
      <x:c r="L11" s="88"/>
      <x:c r="M11" s="88"/>
      <x:c r="N11" s="88"/>
      <x:c r="O11" s="88"/>
      <x:c r="P11" s="88"/>
      <x:c r="Q11" s="88"/>
      <x:c r="R11" s="88"/>
      <x:c r="S11" s="88"/>
      <x:c r="T11" s="88"/>
      <x:c r="U11" s="88"/>
      <x:c r="V11" s="88"/>
      <x:c r="W11" s="88"/>
      <x:c r="X11" s="88"/>
      <x:c r="Y11" s="88"/>
      <x:c r="Z11" s="88"/>
    </x:row>
    <x:row r="12" ht="15" hidden="0" customHeight="1">
      <x:c r="A12" s="90" t="str">
        <x:v>Σενάριο 0</x:v>
      </x:c>
      <x:c r="B12" s="90" t="str">
        <x:v>Ψύξη βάσης</x:v>
      </x:c>
      <x:c r="C12" s="91" t="n">
        <x:v>34003.104</x:v>
      </x:c>
      <x:c r="D12" s="90" t="str">
        <x:v>kWh/έτος</x:v>
      </x:c>
      <x:c r="E12" s="90" t="str">
        <x:v>Σενάριο 0 v2</x:v>
      </x:c>
      <x:c r="F12" s="90" t="str">
        <x:v>Κατανάλωση ψύξης πριν από παρεμβάσεις</x:v>
      </x:c>
      <x:c r="G12" s="90" t="str">
        <x:v>S0_COOLING</x:v>
      </x:c>
      <x:c r="H12" s="90" t="str">
        <x:v>Ενέργεια</x:v>
      </x:c>
      <x:c r="I12" s="88"/>
      <x:c r="J12" s="88"/>
      <x:c r="K12" s="88"/>
      <x:c r="L12" s="88"/>
      <x:c r="M12" s="88"/>
      <x:c r="N12" s="88"/>
      <x:c r="O12" s="88"/>
      <x:c r="P12" s="88"/>
      <x:c r="Q12" s="88"/>
      <x:c r="R12" s="88"/>
      <x:c r="S12" s="88"/>
      <x:c r="T12" s="88"/>
      <x:c r="U12" s="88"/>
      <x:c r="V12" s="88"/>
      <x:c r="W12" s="88"/>
      <x:c r="X12" s="88"/>
      <x:c r="Y12" s="88"/>
      <x:c r="Z12" s="88"/>
    </x:row>
    <x:row r="13" ht="15" hidden="0" customHeight="1">
      <x:c r="A13" s="90" t="str">
        <x:v>Σενάριο 0</x:v>
      </x:c>
      <x:c r="B13" s="90" t="str">
        <x:v>ΖΝΧ βάσης</x:v>
      </x:c>
      <x:c r="C13" s="91" t="n">
        <x:v>31837.125</x:v>
      </x:c>
      <x:c r="D13" s="90" t="str">
        <x:v>kWh/έτος</x:v>
      </x:c>
      <x:c r="E13" s="90" t="str">
        <x:v>Σενάριο 0 v2</x:v>
      </x:c>
      <x:c r="F13" s="90" t="str">
        <x:v>Στο Σενάριο 1 δεν μεταβάλλεται</x:v>
      </x:c>
      <x:c r="G13" s="90" t="str">
        <x:v>S0_DHW</x:v>
      </x:c>
      <x:c r="H13" s="90" t="str">
        <x:v>Ενέργεια</x:v>
      </x:c>
      <x:c r="I13" s="88"/>
      <x:c r="J13" s="88"/>
      <x:c r="K13" s="88"/>
      <x:c r="L13" s="88"/>
      <x:c r="M13" s="88"/>
      <x:c r="N13" s="88"/>
      <x:c r="O13" s="88"/>
      <x:c r="P13" s="88"/>
      <x:c r="Q13" s="88"/>
      <x:c r="R13" s="88"/>
      <x:c r="S13" s="88"/>
      <x:c r="T13" s="88"/>
      <x:c r="U13" s="88"/>
      <x:c r="V13" s="88"/>
      <x:c r="W13" s="88"/>
      <x:c r="X13" s="88"/>
      <x:c r="Y13" s="88"/>
      <x:c r="Z13" s="88"/>
    </x:row>
    <x:row r="14" ht="15" hidden="0" customHeight="1">
      <x:c r="A14" s="90" t="str">
        <x:v>Σενάριο 0</x:v>
      </x:c>
      <x:c r="B14" s="90" t="str">
        <x:v>Κοινόχρηστος φωτισμός / ανελκυστήρας βάσης</x:v>
      </x:c>
      <x:c r="C14" s="91" t="n">
        <x:v>10885.14</x:v>
      </x:c>
      <x:c r="D14" s="90" t="str">
        <x:v>kWh/έτος</x:v>
      </x:c>
      <x:c r="E14" s="90" t="str">
        <x:v>Σενάριο 0 v2</x:v>
      </x:c>
      <x:c r="F14" s="90" t="str">
        <x:v>Στο Σενάριο 1 δεν μεταβάλλεται</x:v>
      </x:c>
      <x:c r="G14" s="90" t="str">
        <x:v>S0_COMMON</x:v>
      </x:c>
      <x:c r="H14" s="90" t="str">
        <x:v>Ενέργεια</x:v>
      </x:c>
      <x:c r="I14" s="88"/>
      <x:c r="J14" s="88"/>
      <x:c r="K14" s="88"/>
      <x:c r="L14" s="88"/>
      <x:c r="M14" s="88"/>
      <x:c r="N14" s="88"/>
      <x:c r="O14" s="88"/>
      <x:c r="P14" s="88"/>
      <x:c r="Q14" s="88"/>
      <x:c r="R14" s="88"/>
      <x:c r="S14" s="88"/>
      <x:c r="T14" s="88"/>
      <x:c r="U14" s="88"/>
      <x:c r="V14" s="88"/>
      <x:c r="W14" s="88"/>
      <x:c r="X14" s="88"/>
      <x:c r="Y14" s="88"/>
      <x:c r="Z14" s="88"/>
    </x:row>
    <x:row r="15" ht="15" hidden="0" customHeight="1">
      <x:c r="A15" s="90" t="str">
        <x:v>Σενάριο 0</x:v>
      </x:c>
      <x:c r="B15" s="90" t="str">
        <x:v>Ετήσιο κόστος λειτουργικής ενέργειας βάσης</x:v>
      </x:c>
      <x:c r="C15" s="91" t="n">
        <x:v>32151.28392</x:v>
      </x:c>
      <x:c r="D15" s="90" t="str">
        <x:v>€/έτος</x:v>
      </x:c>
      <x:c r="E15" s="90" t="str">
        <x:v>Σενάριο 0 v2</x:v>
      </x:c>
      <x:c r="F15" s="90" t="str">
        <x:v>Βάση οικονομικής σύγκρισης</x:v>
      </x:c>
      <x:c r="G15" s="90" t="str">
        <x:v>S0_COST</x:v>
      </x:c>
      <x:c r="H15" s="90" t="str">
        <x:v>Σύγκριση</x:v>
      </x:c>
      <x:c r="I15" s="88"/>
      <x:c r="J15" s="88"/>
      <x:c r="K15" s="88"/>
      <x:c r="L15" s="88"/>
      <x:c r="M15" s="88"/>
      <x:c r="N15" s="88"/>
      <x:c r="O15" s="88"/>
      <x:c r="P15" s="88"/>
      <x:c r="Q15" s="88"/>
      <x:c r="R15" s="88"/>
      <x:c r="S15" s="88"/>
      <x:c r="T15" s="88"/>
      <x:c r="U15" s="88"/>
      <x:c r="V15" s="88"/>
      <x:c r="W15" s="88"/>
      <x:c r="X15" s="88"/>
      <x:c r="Y15" s="88"/>
      <x:c r="Z15" s="88"/>
    </x:row>
    <x:row r="16" ht="15" hidden="0" customHeight="1">
      <x:c r="A16" s="90" t="str">
        <x:v>Σενάριο 0</x:v>
      </x:c>
      <x:c r="B16" s="90" t="str">
        <x:v>Ετήσιες λειτουργικές εκπομπές βάσης</x:v>
      </x:c>
      <x:c r="C16" s="91" t="n">
        <x:v>50840.47458</x:v>
      </x:c>
      <x:c r="D16" s="90" t="str">
        <x:v>kg CO₂eq/έτος</x:v>
      </x:c>
      <x:c r="E16" s="90" t="str">
        <x:v>Σενάριο 0 v2</x:v>
      </x:c>
      <x:c r="F16" s="90" t="str">
        <x:v>Βάση περιβαλλοντικής σύγκρισης</x:v>
      </x:c>
      <x:c r="G16" s="90" t="str">
        <x:v>S0_EMISSIONS</x:v>
      </x:c>
      <x:c r="H16" s="90" t="str">
        <x:v>Σύγκριση</x:v>
      </x:c>
      <x:c r="I16" s="88"/>
      <x:c r="J16" s="88"/>
      <x:c r="K16" s="88"/>
      <x:c r="L16" s="88"/>
      <x:c r="M16" s="88"/>
      <x:c r="N16" s="88"/>
      <x:c r="O16" s="88"/>
      <x:c r="P16" s="88"/>
      <x:c r="Q16" s="88"/>
      <x:c r="R16" s="88"/>
      <x:c r="S16" s="88"/>
      <x:c r="T16" s="88"/>
      <x:c r="U16" s="88"/>
      <x:c r="V16" s="88"/>
      <x:c r="W16" s="88"/>
      <x:c r="X16" s="88"/>
      <x:c r="Y16" s="88"/>
      <x:c r="Z16" s="88"/>
    </x:row>
    <x:row r="17" ht="15" hidden="0" customHeight="1">
      <x:c r="A17" s="90" t="str">
        <x:v>Κόστος ενέργειας</x:v>
      </x:c>
      <x:c r="B17" s="90" t="str">
        <x:v>Τιμή θερμικής ενέργειας</x:v>
      </x:c>
      <x:c r="C17" s="91" t="n">
        <x:v>0.13</x:v>
      </x:c>
      <x:c r="D17" s="90" t="str">
        <x:v>€/kWh</x:v>
      </x:c>
      <x:c r="E17" s="90" t="str">
        <x:v>Σενάριο 0 v2</x:v>
      </x:c>
      <x:c r="F17" s="90" t="str">
        <x:v>Κεντρική θέρμανση, τεκμηριωμένη τιμή εργασίας</x:v>
      </x:c>
      <x:c r="G17" s="90" t="str">
        <x:v>P_HEAT</x:v>
      </x:c>
      <x:c r="H17" s="90" t="str">
        <x:v>Ενέργεια</x:v>
      </x:c>
      <x:c r="I17" s="88"/>
      <x:c r="J17" s="88"/>
      <x:c r="K17" s="88"/>
      <x:c r="L17" s="88"/>
      <x:c r="M17" s="88"/>
      <x:c r="N17" s="88"/>
      <x:c r="O17" s="88"/>
      <x:c r="P17" s="88"/>
      <x:c r="Q17" s="88"/>
      <x:c r="R17" s="88"/>
      <x:c r="S17" s="88"/>
      <x:c r="T17" s="88"/>
      <x:c r="U17" s="88"/>
      <x:c r="V17" s="88"/>
      <x:c r="W17" s="88"/>
      <x:c r="X17" s="88"/>
      <x:c r="Y17" s="88"/>
      <x:c r="Z17" s="88"/>
    </x:row>
    <x:row r="18" ht="15" hidden="0" customHeight="1">
      <x:c r="A18" s="90" t="str">
        <x:v>Κόστος ενέργειας</x:v>
      </x:c>
      <x:c r="B18" s="90" t="str">
        <x:v>Τιμή ηλεκτρικής ενέργειας</x:v>
      </x:c>
      <x:c r="C18" s="91" t="n">
        <x:v>0.23</x:v>
      </x:c>
      <x:c r="D18" s="90" t="str">
        <x:v>€/kWh</x:v>
      </x:c>
      <x:c r="E18" s="90" t="str">
        <x:v>Σενάριο 0 v2</x:v>
      </x:c>
      <x:c r="F18" s="90" t="str">
        <x:v>Ψύξη, ΖΝΧ, κοινόχρηστα</x:v>
      </x:c>
      <x:c r="G18" s="90" t="str">
        <x:v>P_ELEC</x:v>
      </x:c>
      <x:c r="H18" s="90" t="str">
        <x:v>Ενέργεια</x:v>
      </x:c>
      <x:c r="I18" s="88"/>
      <x:c r="J18" s="88"/>
      <x:c r="K18" s="88"/>
      <x:c r="L18" s="88"/>
      <x:c r="M18" s="88"/>
      <x:c r="N18" s="88"/>
      <x:c r="O18" s="88"/>
      <x:c r="P18" s="88"/>
      <x:c r="Q18" s="88"/>
      <x:c r="R18" s="88"/>
      <x:c r="S18" s="88"/>
      <x:c r="T18" s="88"/>
      <x:c r="U18" s="88"/>
      <x:c r="V18" s="88"/>
      <x:c r="W18" s="88"/>
      <x:c r="X18" s="88"/>
      <x:c r="Y18" s="88"/>
      <x:c r="Z18" s="88"/>
    </x:row>
    <x:row r="19" ht="15" hidden="0" customHeight="1">
      <x:c r="A19" s="90" t="str">
        <x:v>Εκπομπές</x:v>
      </x:c>
      <x:c r="B19" s="90" t="str">
        <x:v>Συντελεστής εκπομπών θερμικής ενέργειας</x:v>
      </x:c>
      <x:c r="C19" s="91" t="n">
        <x:v>0.27</x:v>
      </x:c>
      <x:c r="D19" s="90" t="str">
        <x:v>kg CO₂eq/kWh</x:v>
      </x:c>
      <x:c r="E19" s="90" t="str">
        <x:v>Σενάριο 0 v2</x:v>
      </x:c>
      <x:c r="F19" s="90" t="str">
        <x:v>Σταθερός για συγκρίσεις</x:v>
      </x:c>
      <x:c r="G19" s="90" t="str">
        <x:v>EF_HEAT</x:v>
      </x:c>
      <x:c r="H19" s="90" t="str">
        <x:v>Εκπομπές</x:v>
      </x:c>
      <x:c r="I19" s="88"/>
      <x:c r="J19" s="88"/>
      <x:c r="K19" s="88"/>
      <x:c r="L19" s="88"/>
      <x:c r="M19" s="88"/>
      <x:c r="N19" s="88"/>
      <x:c r="O19" s="88"/>
      <x:c r="P19" s="88"/>
      <x:c r="Q19" s="88"/>
      <x:c r="R19" s="88"/>
      <x:c r="S19" s="88"/>
      <x:c r="T19" s="88"/>
      <x:c r="U19" s="88"/>
      <x:c r="V19" s="88"/>
      <x:c r="W19" s="88"/>
      <x:c r="X19" s="88"/>
      <x:c r="Y19" s="88"/>
      <x:c r="Z19" s="88"/>
    </x:row>
    <x:row r="20" ht="15" hidden="0" customHeight="1">
      <x:c r="A20" s="90" t="str">
        <x:v>Εκπομπές</x:v>
      </x:c>
      <x:c r="B20" s="90" t="str">
        <x:v>Συντελεστής εκπομπών ηλεκτρικής ενέργειας</x:v>
      </x:c>
      <x:c r="C20" s="91" t="n">
        <x:v>0.27</x:v>
      </x:c>
      <x:c r="D20" s="90" t="str">
        <x:v>kg CO₂eq/kWh</x:v>
      </x:c>
      <x:c r="E20" s="90" t="str">
        <x:v>Σενάριο 0 v2</x:v>
      </x:c>
      <x:c r="F20" s="90" t="str">
        <x:v>Σταθερός για συγκρίσεις</x:v>
      </x:c>
      <x:c r="G20" s="90" t="str">
        <x:v>EF_ELEC</x:v>
      </x:c>
      <x:c r="H20" s="90" t="str">
        <x:v>Εκπομπές</x:v>
      </x:c>
      <x:c r="I20" s="88"/>
      <x:c r="J20" s="88"/>
      <x:c r="K20" s="88"/>
      <x:c r="L20" s="88"/>
      <x:c r="M20" s="88"/>
      <x:c r="N20" s="88"/>
      <x:c r="O20" s="88"/>
      <x:c r="P20" s="88"/>
      <x:c r="Q20" s="88"/>
      <x:c r="R20" s="88"/>
      <x:c r="S20" s="88"/>
      <x:c r="T20" s="88"/>
      <x:c r="U20" s="88"/>
      <x:c r="V20" s="88"/>
      <x:c r="W20" s="88"/>
      <x:c r="X20" s="88"/>
      <x:c r="Y20" s="88"/>
      <x:c r="Z20" s="88"/>
    </x:row>
    <x:row r="21" ht="15" hidden="0" customHeight="1">
      <x:c r="A21" s="90" t="str">
        <x:v>Κύκλος ζωής</x:v>
      </x:c>
      <x:c r="B21" s="90" t="str">
        <x:v>Περίοδος αξιολόγησης</x:v>
      </x:c>
      <x:c r="C21" s="91" t="n">
        <x:v>50</x:v>
      </x:c>
      <x:c r="D21" s="90" t="str">
        <x:v>έτη</x:v>
      </x:c>
      <x:c r="E21" s="90" t="str">
        <x:v>Level(s) / LCA κτιρίων</x:v>
      </x:c>
      <x:c r="F21" s="90" t="str">
        <x:v>Χρήση σε σωρευτικούς δείκτες</x:v>
      </x:c>
      <x:c r="G21" s="90" t="str">
        <x:v>LIFE_PERIOD</x:v>
      </x:c>
      <x:c r="H21" s="90" t="str">
        <x:v>GWP</x:v>
      </x:c>
      <x:c r="I21" s="88"/>
      <x:c r="J21" s="88"/>
      <x:c r="K21" s="88"/>
      <x:c r="L21" s="88"/>
      <x:c r="M21" s="88"/>
      <x:c r="N21" s="88"/>
      <x:c r="O21" s="88"/>
      <x:c r="P21" s="88"/>
      <x:c r="Q21" s="88"/>
      <x:c r="R21" s="88"/>
      <x:c r="S21" s="88"/>
      <x:c r="T21" s="88"/>
      <x:c r="U21" s="88"/>
      <x:c r="V21" s="88"/>
      <x:c r="W21" s="88"/>
      <x:c r="X21" s="88"/>
      <x:c r="Y21" s="88"/>
      <x:c r="Z21" s="88"/>
    </x:row>
    <x:row r="22" ht="15" hidden="0" customHeight="1">
      <x:c r="A22" s="90" t="str">
        <x:v>Κόστος</x:v>
      </x:c>
      <x:c r="B22" s="90" t="str">
        <x:v>Ποσοστό απροβλέπτων / εργοταξιακών δαπανών</x:v>
      </x:c>
      <x:c r="C22" s="91" t="n">
        <x:v>0.1</x:v>
      </x:c>
      <x:c r="D22" s="90" t="str">
        <x:v>%</x:v>
      </x:c>
      <x:c r="E22" s="90" t="str">
        <x:v>Τεκμηριωμένη παραδοχή εργασίας</x:v>
      </x:c>
      <x:c r="F22" s="90" t="str">
        <x:v>Εφαρμόζεται στο άμεσο κόστος παρεμβάσεων</x:v>
      </x:c>
      <x:c r="G22" s="90" t="str">
        <x:v>OVERHEAD_RATE</x:v>
      </x:c>
      <x:c r="H22" s="90" t="str">
        <x:v>Κόστος</x:v>
      </x:c>
      <x:c r="I22" s="88"/>
      <x:c r="J22" s="88"/>
      <x:c r="K22" s="88"/>
      <x:c r="L22" s="88"/>
      <x:c r="M22" s="88"/>
      <x:c r="N22" s="88"/>
      <x:c r="O22" s="88"/>
      <x:c r="P22" s="88"/>
      <x:c r="Q22" s="88"/>
      <x:c r="R22" s="88"/>
      <x:c r="S22" s="88"/>
      <x:c r="T22" s="88"/>
      <x:c r="U22" s="88"/>
      <x:c r="V22" s="88"/>
      <x:c r="W22" s="88"/>
      <x:c r="X22" s="88"/>
      <x:c r="Y22" s="88"/>
      <x:c r="Z22" s="88"/>
    </x:row>
    <x:row r="23" ht="26.399999618530273" hidden="0" customHeight="1">
      <x:c r="A23" s="90" t="str">
        <x:v>Προσαρμογή</x:v>
      </x:c>
      <x:c r="B23" s="90" t="str">
        <x:v>Συντελεστής συνδυασμού εξοικονομήσεων</x:v>
      </x:c>
      <x:c r="C23" s="91" t="n">
        <x:v>0.95</x:v>
      </x:c>
      <x:c r="D23" s="90" t="str">
        <x:v>—</x:v>
      </x:c>
      <x:c r="E23" s="90" t="str">
        <x:v>Τεκμηριωμένη παραδοχή</x:v>
      </x:c>
      <x:c r="F23" s="90" t="str">
        <x:v>Περιορίζει την υπερεκτίμηση όταν συνδυάζονται μέτρα που επηρεάζουν τα ίδια φορτία</x:v>
      </x:c>
      <x:c r="G23" s="90" t="str">
        <x:v>COMBINATION_FACTOR</x:v>
      </x:c>
      <x:c r="H23" s="90" t="str">
        <x:v>Ενέργεια</x:v>
      </x:c>
      <x:c r="I23" s="88"/>
      <x:c r="J23" s="88"/>
      <x:c r="K23" s="88"/>
      <x:c r="L23" s="88"/>
      <x:c r="M23" s="88"/>
      <x:c r="N23" s="88"/>
      <x:c r="O23" s="88"/>
      <x:c r="P23" s="88"/>
      <x:c r="Q23" s="88"/>
      <x:c r="R23" s="88"/>
      <x:c r="S23" s="88"/>
      <x:c r="T23" s="88"/>
      <x:c r="U23" s="88"/>
      <x:c r="V23" s="88"/>
      <x:c r="W23" s="88"/>
      <x:c r="X23" s="88"/>
      <x:c r="Y23" s="88"/>
      <x:c r="Z23" s="88"/>
    </x:row>
    <x:row r="24" ht="15" hidden="0" customHeight="1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  <x:c r="K24" s="88"/>
      <x:c r="L24" s="88"/>
      <x:c r="M24" s="88"/>
      <x:c r="N24" s="88"/>
      <x:c r="O24" s="88"/>
      <x:c r="P24" s="88"/>
      <x:c r="Q24" s="88"/>
      <x:c r="R24" s="88"/>
      <x:c r="S24" s="88"/>
      <x:c r="T24" s="88"/>
      <x:c r="U24" s="88"/>
      <x:c r="V24" s="88"/>
      <x:c r="W24" s="88"/>
      <x:c r="X24" s="88"/>
      <x:c r="Y24" s="88"/>
      <x:c r="Z24" s="88"/>
    </x:row>
    <x:row r="25" ht="15" hidden="0" customHeight="1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  <x:c r="K25" s="88"/>
      <x:c r="L25" s="88"/>
      <x:c r="M25" s="88"/>
      <x:c r="N25" s="88"/>
      <x:c r="O25" s="88"/>
      <x:c r="P25" s="88"/>
      <x:c r="Q25" s="88"/>
      <x:c r="R25" s="88"/>
      <x:c r="S25" s="88"/>
      <x:c r="T25" s="88"/>
      <x:c r="U25" s="88"/>
      <x:c r="V25" s="88"/>
      <x:c r="W25" s="88"/>
      <x:c r="X25" s="88"/>
      <x:c r="Y25" s="88"/>
      <x:c r="Z25" s="88"/>
    </x:row>
    <x:row r="26" ht="15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88"/>
      <x:c r="L26" s="88"/>
      <x:c r="M26" s="88"/>
      <x:c r="N26" s="88"/>
      <x:c r="O26" s="88"/>
      <x:c r="P26" s="88"/>
      <x:c r="Q26" s="88"/>
      <x:c r="R26" s="88"/>
      <x:c r="S26" s="88"/>
      <x:c r="T26" s="88"/>
      <x:c r="U26" s="88"/>
      <x:c r="V26" s="88"/>
      <x:c r="W26" s="88"/>
      <x:c r="X26" s="88"/>
      <x:c r="Y26" s="88"/>
      <x:c r="Z26" s="88"/>
    </x:row>
    <x:row r="27" ht="15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88"/>
      <x:c r="L27" s="88"/>
      <x:c r="M27" s="88"/>
      <x:c r="N27" s="88"/>
      <x:c r="O27" s="88"/>
      <x:c r="P27" s="88"/>
      <x:c r="Q27" s="88"/>
      <x:c r="R27" s="88"/>
      <x:c r="S27" s="88"/>
      <x:c r="T27" s="88"/>
      <x:c r="U27" s="88"/>
      <x:c r="V27" s="88"/>
      <x:c r="W27" s="88"/>
      <x:c r="X27" s="88"/>
      <x:c r="Y27" s="88"/>
      <x:c r="Z27" s="88"/>
    </x:row>
    <x:row r="28" ht="15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88"/>
      <x:c r="L28" s="88"/>
      <x:c r="M28" s="88"/>
      <x:c r="N28" s="88"/>
      <x:c r="O28" s="88"/>
      <x:c r="P28" s="88"/>
      <x:c r="Q28" s="88"/>
      <x:c r="R28" s="88"/>
      <x:c r="S28" s="88"/>
      <x:c r="T28" s="88"/>
      <x:c r="U28" s="88"/>
      <x:c r="V28" s="88"/>
      <x:c r="W28" s="88"/>
      <x:c r="X28" s="88"/>
      <x:c r="Y28" s="88"/>
      <x:c r="Z28" s="88"/>
    </x:row>
    <x:row r="29" ht="15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88"/>
      <x:c r="L29" s="88"/>
      <x:c r="M29" s="88"/>
      <x:c r="N29" s="88"/>
      <x:c r="O29" s="88"/>
      <x:c r="P29" s="88"/>
      <x:c r="Q29" s="88"/>
      <x:c r="R29" s="88"/>
      <x:c r="S29" s="88"/>
      <x:c r="T29" s="88"/>
      <x:c r="U29" s="88"/>
      <x:c r="V29" s="88"/>
      <x:c r="W29" s="88"/>
      <x:c r="X29" s="88"/>
      <x:c r="Y29" s="88"/>
      <x:c r="Z29" s="88"/>
    </x:row>
    <x:row r="30" ht="15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88"/>
      <x:c r="L30" s="88"/>
      <x:c r="M30" s="88"/>
      <x:c r="N30" s="88"/>
      <x:c r="O30" s="88"/>
      <x:c r="P30" s="88"/>
      <x:c r="Q30" s="88"/>
      <x:c r="R30" s="88"/>
      <x:c r="S30" s="88"/>
      <x:c r="T30" s="88"/>
      <x:c r="U30" s="88"/>
      <x:c r="V30" s="88"/>
      <x:c r="W30" s="88"/>
      <x:c r="X30" s="88"/>
      <x:c r="Y30" s="88"/>
      <x:c r="Z30" s="88"/>
    </x:row>
    <x:row r="31" ht="15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88"/>
      <x:c r="L31" s="88"/>
      <x:c r="M31" s="88"/>
      <x:c r="N31" s="88"/>
      <x:c r="O31" s="88"/>
      <x:c r="P31" s="88"/>
      <x:c r="Q31" s="88"/>
      <x:c r="R31" s="88"/>
      <x:c r="S31" s="88"/>
      <x:c r="T31" s="88"/>
      <x:c r="U31" s="88"/>
      <x:c r="V31" s="88"/>
      <x:c r="W31" s="88"/>
      <x:c r="X31" s="88"/>
      <x:c r="Y31" s="88"/>
      <x:c r="Z31" s="88"/>
    </x:row>
    <x:row r="32" ht="15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88"/>
      <x:c r="L32" s="88"/>
      <x:c r="M32" s="88"/>
      <x:c r="N32" s="88"/>
      <x:c r="O32" s="88"/>
      <x:c r="P32" s="88"/>
      <x:c r="Q32" s="88"/>
      <x:c r="R32" s="88"/>
      <x:c r="S32" s="88"/>
      <x:c r="T32" s="88"/>
      <x:c r="U32" s="88"/>
      <x:c r="V32" s="88"/>
      <x:c r="W32" s="88"/>
      <x:c r="X32" s="88"/>
      <x:c r="Y32" s="88"/>
      <x:c r="Z32" s="88"/>
    </x:row>
    <x:row r="33" ht="15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  <x:c r="K33" s="88"/>
      <x:c r="L33" s="88"/>
      <x:c r="M33" s="88"/>
      <x:c r="N33" s="88"/>
      <x:c r="O33" s="88"/>
      <x:c r="P33" s="88"/>
      <x:c r="Q33" s="88"/>
      <x:c r="R33" s="88"/>
      <x:c r="S33" s="88"/>
      <x:c r="T33" s="88"/>
      <x:c r="U33" s="88"/>
      <x:c r="V33" s="88"/>
      <x:c r="W33" s="88"/>
      <x:c r="X33" s="88"/>
      <x:c r="Y33" s="88"/>
      <x:c r="Z33" s="88"/>
    </x:row>
    <x:row r="34" ht="15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88"/>
      <x:c r="L34" s="88"/>
      <x:c r="M34" s="88"/>
      <x:c r="N34" s="88"/>
      <x:c r="O34" s="88"/>
      <x:c r="P34" s="88"/>
      <x:c r="Q34" s="88"/>
      <x:c r="R34" s="88"/>
      <x:c r="S34" s="88"/>
      <x:c r="T34" s="88"/>
      <x:c r="U34" s="88"/>
      <x:c r="V34" s="88"/>
      <x:c r="W34" s="88"/>
      <x:c r="X34" s="88"/>
      <x:c r="Y34" s="88"/>
      <x:c r="Z34" s="88"/>
    </x:row>
    <x:row r="35" ht="15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88"/>
      <x:c r="L35" s="88"/>
      <x:c r="M35" s="88"/>
      <x:c r="N35" s="88"/>
      <x:c r="O35" s="88"/>
      <x:c r="P35" s="88"/>
      <x:c r="Q35" s="88"/>
      <x:c r="R35" s="88"/>
      <x:c r="S35" s="88"/>
      <x:c r="T35" s="88"/>
      <x:c r="U35" s="88"/>
      <x:c r="V35" s="88"/>
      <x:c r="W35" s="88"/>
      <x:c r="X35" s="88"/>
      <x:c r="Y35" s="88"/>
      <x:c r="Z35" s="88"/>
    </x:row>
    <x:row r="36" ht="15" hidden="0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8"/>
      <x:c r="O36" s="88"/>
      <x:c r="P36" s="88"/>
      <x:c r="Q36" s="88"/>
      <x:c r="R36" s="88"/>
      <x:c r="S36" s="88"/>
      <x:c r="T36" s="88"/>
      <x:c r="U36" s="88"/>
      <x:c r="V36" s="88"/>
      <x:c r="W36" s="88"/>
      <x:c r="X36" s="88"/>
      <x:c r="Y36" s="88"/>
      <x:c r="Z36" s="88"/>
    </x:row>
    <x:row r="37" ht="15" hidden="0" customHeight="1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8"/>
      <x:c r="O37" s="88"/>
      <x:c r="P37" s="88"/>
      <x:c r="Q37" s="88"/>
      <x:c r="R37" s="88"/>
      <x:c r="S37" s="88"/>
      <x:c r="T37" s="88"/>
      <x:c r="U37" s="88"/>
      <x:c r="V37" s="88"/>
      <x:c r="W37" s="88"/>
      <x:c r="X37" s="88"/>
      <x:c r="Y37" s="88"/>
      <x:c r="Z37" s="88"/>
    </x:row>
    <x:row r="38" ht="15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8"/>
      <x:c r="O38" s="88"/>
      <x:c r="P38" s="88"/>
      <x:c r="Q38" s="88"/>
      <x:c r="R38" s="88"/>
      <x:c r="S38" s="88"/>
      <x:c r="T38" s="88"/>
      <x:c r="U38" s="88"/>
      <x:c r="V38" s="88"/>
      <x:c r="W38" s="88"/>
      <x:c r="X38" s="88"/>
      <x:c r="Y38" s="88"/>
      <x:c r="Z38" s="88"/>
    </x:row>
    <x:row r="39" ht="15" hidden="0" customHeight="1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8"/>
      <x:c r="O39" s="88"/>
      <x:c r="P39" s="88"/>
      <x:c r="Q39" s="88"/>
      <x:c r="R39" s="88"/>
      <x:c r="S39" s="88"/>
      <x:c r="T39" s="88"/>
      <x:c r="U39" s="88"/>
      <x:c r="V39" s="88"/>
      <x:c r="W39" s="88"/>
      <x:c r="X39" s="88"/>
      <x:c r="Y39" s="88"/>
      <x:c r="Z39" s="88"/>
    </x:row>
    <x:row r="40" ht="15" hidden="0" customHeight="1">
      <x:c r="A40" s="88"/>
      <x:c r="B40" s="88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8"/>
      <x:c r="O40" s="88"/>
      <x:c r="P40" s="88"/>
      <x:c r="Q40" s="88"/>
      <x:c r="R40" s="88"/>
      <x:c r="S40" s="88"/>
      <x:c r="T40" s="88"/>
      <x:c r="U40" s="88"/>
      <x:c r="V40" s="88"/>
      <x:c r="W40" s="88"/>
      <x:c r="X40" s="88"/>
      <x:c r="Y40" s="88"/>
      <x:c r="Z40" s="88"/>
    </x:row>
    <x:row r="41" ht="15" hidden="0" customHeight="1">
      <x:c r="A41" s="88"/>
      <x:c r="B41" s="88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8"/>
      <x:c r="O41" s="88"/>
      <x:c r="P41" s="88"/>
      <x:c r="Q41" s="88"/>
      <x:c r="R41" s="88"/>
      <x:c r="S41" s="88"/>
      <x:c r="T41" s="88"/>
      <x:c r="U41" s="88"/>
      <x:c r="V41" s="88"/>
      <x:c r="W41" s="88"/>
      <x:c r="X41" s="88"/>
      <x:c r="Y41" s="88"/>
      <x:c r="Z41" s="88"/>
    </x:row>
    <x:row r="42" ht="15" hidden="0" customHeight="1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8"/>
      <x:c r="O42" s="88"/>
      <x:c r="P42" s="88"/>
      <x:c r="Q42" s="88"/>
      <x:c r="R42" s="88"/>
      <x:c r="S42" s="88"/>
      <x:c r="T42" s="88"/>
      <x:c r="U42" s="88"/>
      <x:c r="V42" s="88"/>
      <x:c r="W42" s="88"/>
      <x:c r="X42" s="88"/>
      <x:c r="Y42" s="88"/>
      <x:c r="Z42" s="88"/>
    </x:row>
    <x:row r="43" ht="15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8"/>
      <x:c r="O43" s="88"/>
      <x:c r="P43" s="88"/>
      <x:c r="Q43" s="88"/>
      <x:c r="R43" s="88"/>
      <x:c r="S43" s="88"/>
      <x:c r="T43" s="88"/>
      <x:c r="U43" s="88"/>
      <x:c r="V43" s="88"/>
      <x:c r="W43" s="88"/>
      <x:c r="X43" s="88"/>
      <x:c r="Y43" s="88"/>
      <x:c r="Z43" s="88"/>
    </x:row>
    <x:row r="44" ht="15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8"/>
      <x:c r="O44" s="88"/>
      <x:c r="P44" s="88"/>
      <x:c r="Q44" s="88"/>
      <x:c r="R44" s="88"/>
      <x:c r="S44" s="88"/>
      <x:c r="T44" s="88"/>
      <x:c r="U44" s="88"/>
      <x:c r="V44" s="88"/>
      <x:c r="W44" s="88"/>
      <x:c r="X44" s="88"/>
      <x:c r="Y44" s="88"/>
      <x:c r="Z44" s="88"/>
    </x:row>
    <x:row r="45" ht="15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8"/>
      <x:c r="O45" s="88"/>
      <x:c r="P45" s="88"/>
      <x:c r="Q45" s="88"/>
      <x:c r="R45" s="88"/>
      <x:c r="S45" s="88"/>
      <x:c r="T45" s="88"/>
      <x:c r="U45" s="88"/>
      <x:c r="V45" s="88"/>
      <x:c r="W45" s="88"/>
      <x:c r="X45" s="88"/>
      <x:c r="Y45" s="88"/>
      <x:c r="Z45" s="88"/>
    </x:row>
    <x:row r="46" ht="15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8"/>
      <x:c r="O46" s="88"/>
      <x:c r="P46" s="88"/>
      <x:c r="Q46" s="88"/>
      <x:c r="R46" s="88"/>
      <x:c r="S46" s="88"/>
      <x:c r="T46" s="88"/>
      <x:c r="U46" s="88"/>
      <x:c r="V46" s="88"/>
      <x:c r="W46" s="88"/>
      <x:c r="X46" s="88"/>
      <x:c r="Y46" s="88"/>
      <x:c r="Z46" s="88"/>
    </x:row>
    <x:row r="47" ht="15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8"/>
      <x:c r="O47" s="88"/>
      <x:c r="P47" s="88"/>
      <x:c r="Q47" s="88"/>
      <x:c r="R47" s="88"/>
      <x:c r="S47" s="88"/>
      <x:c r="T47" s="88"/>
      <x:c r="U47" s="88"/>
      <x:c r="V47" s="88"/>
      <x:c r="W47" s="88"/>
      <x:c r="X47" s="88"/>
      <x:c r="Y47" s="88"/>
      <x:c r="Z47" s="88"/>
    </x:row>
    <x:row r="48" ht="15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8"/>
      <x:c r="O48" s="88"/>
      <x:c r="P48" s="88"/>
      <x:c r="Q48" s="88"/>
      <x:c r="R48" s="88"/>
      <x:c r="S48" s="88"/>
      <x:c r="T48" s="88"/>
      <x:c r="U48" s="88"/>
      <x:c r="V48" s="88"/>
      <x:c r="W48" s="88"/>
      <x:c r="X48" s="88"/>
      <x:c r="Y48" s="88"/>
      <x:c r="Z48" s="88"/>
    </x:row>
    <x:row r="49" ht="15" hidden="0" customHeight="1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8"/>
      <x:c r="O49" s="88"/>
      <x:c r="P49" s="88"/>
      <x:c r="Q49" s="88"/>
      <x:c r="R49" s="88"/>
      <x:c r="S49" s="88"/>
      <x:c r="T49" s="88"/>
      <x:c r="U49" s="88"/>
      <x:c r="V49" s="88"/>
      <x:c r="W49" s="88"/>
      <x:c r="X49" s="88"/>
      <x:c r="Y49" s="88"/>
      <x:c r="Z49" s="88"/>
    </x:row>
    <x:row r="50" ht="15" hidden="0" customHeight="1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8"/>
      <x:c r="O50" s="88"/>
      <x:c r="P50" s="88"/>
      <x:c r="Q50" s="88"/>
      <x:c r="R50" s="88"/>
      <x:c r="S50" s="88"/>
      <x:c r="T50" s="88"/>
      <x:c r="U50" s="88"/>
      <x:c r="V50" s="88"/>
      <x:c r="W50" s="88"/>
      <x:c r="X50" s="88"/>
      <x:c r="Y50" s="88"/>
      <x:c r="Z50" s="88"/>
    </x:row>
    <x:row r="51" ht="15" hidden="0" customHeight="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8"/>
      <x:c r="O51" s="88"/>
      <x:c r="P51" s="88"/>
      <x:c r="Q51" s="88"/>
      <x:c r="R51" s="88"/>
      <x:c r="S51" s="88"/>
      <x:c r="T51" s="88"/>
      <x:c r="U51" s="88"/>
      <x:c r="V51" s="88"/>
      <x:c r="W51" s="88"/>
      <x:c r="X51" s="88"/>
      <x:c r="Y51" s="88"/>
      <x:c r="Z51" s="88"/>
    </x:row>
    <x:row r="52" ht="15" hidden="0" customHeight="1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8"/>
      <x:c r="O52" s="88"/>
      <x:c r="P52" s="88"/>
      <x:c r="Q52" s="88"/>
      <x:c r="R52" s="88"/>
      <x:c r="S52" s="88"/>
      <x:c r="T52" s="88"/>
      <x:c r="U52" s="88"/>
      <x:c r="V52" s="88"/>
      <x:c r="W52" s="88"/>
      <x:c r="X52" s="88"/>
      <x:c r="Y52" s="88"/>
      <x:c r="Z52" s="88"/>
    </x:row>
    <x:row r="53" ht="15" hidden="0" customHeight="1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8"/>
      <x:c r="O53" s="88"/>
      <x:c r="P53" s="88"/>
      <x:c r="Q53" s="88"/>
      <x:c r="R53" s="88"/>
      <x:c r="S53" s="88"/>
      <x:c r="T53" s="88"/>
      <x:c r="U53" s="88"/>
      <x:c r="V53" s="88"/>
      <x:c r="W53" s="88"/>
      <x:c r="X53" s="88"/>
      <x:c r="Y53" s="88"/>
      <x:c r="Z53" s="88"/>
    </x:row>
    <x:row r="54" ht="15" hidden="0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8"/>
      <x:c r="O54" s="88"/>
      <x:c r="P54" s="88"/>
      <x:c r="Q54" s="88"/>
      <x:c r="R54" s="88"/>
      <x:c r="S54" s="88"/>
      <x:c r="T54" s="88"/>
      <x:c r="U54" s="88"/>
      <x:c r="V54" s="88"/>
      <x:c r="W54" s="88"/>
      <x:c r="X54" s="88"/>
      <x:c r="Y54" s="88"/>
      <x:c r="Z54" s="88"/>
    </x:row>
    <x:row r="55" ht="15" hidden="0" customHeight="1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8"/>
      <x:c r="O55" s="88"/>
      <x:c r="P55" s="88"/>
      <x:c r="Q55" s="88"/>
      <x:c r="R55" s="88"/>
      <x:c r="S55" s="88"/>
      <x:c r="T55" s="88"/>
      <x:c r="U55" s="88"/>
      <x:c r="V55" s="88"/>
      <x:c r="W55" s="88"/>
      <x:c r="X55" s="88"/>
      <x:c r="Y55" s="88"/>
      <x:c r="Z55" s="88"/>
    </x:row>
    <x:row r="56" ht="15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8"/>
      <x:c r="O56" s="88"/>
      <x:c r="P56" s="88"/>
      <x:c r="Q56" s="88"/>
      <x:c r="R56" s="88"/>
      <x:c r="S56" s="88"/>
      <x:c r="T56" s="88"/>
      <x:c r="U56" s="88"/>
      <x:c r="V56" s="88"/>
      <x:c r="W56" s="88"/>
      <x:c r="X56" s="88"/>
      <x:c r="Y56" s="88"/>
      <x:c r="Z56" s="88"/>
    </x:row>
    <x:row r="57" ht="15" hidden="0" customHeight="1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8"/>
      <x:c r="O57" s="88"/>
      <x:c r="P57" s="88"/>
      <x:c r="Q57" s="88"/>
      <x:c r="R57" s="88"/>
      <x:c r="S57" s="88"/>
      <x:c r="T57" s="88"/>
      <x:c r="U57" s="88"/>
      <x:c r="V57" s="88"/>
      <x:c r="W57" s="88"/>
      <x:c r="X57" s="88"/>
      <x:c r="Y57" s="88"/>
      <x:c r="Z57" s="88"/>
    </x:row>
    <x:row r="58" ht="15" hidden="0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8"/>
      <x:c r="O58" s="88"/>
      <x:c r="P58" s="88"/>
      <x:c r="Q58" s="88"/>
      <x:c r="R58" s="88"/>
      <x:c r="S58" s="88"/>
      <x:c r="T58" s="88"/>
      <x:c r="U58" s="88"/>
      <x:c r="V58" s="88"/>
      <x:c r="W58" s="88"/>
      <x:c r="X58" s="88"/>
      <x:c r="Y58" s="88"/>
      <x:c r="Z58" s="88"/>
    </x:row>
    <x:row r="59" ht="15" hidden="0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8"/>
      <x:c r="O59" s="88"/>
      <x:c r="P59" s="88"/>
      <x:c r="Q59" s="88"/>
      <x:c r="R59" s="88"/>
      <x:c r="S59" s="88"/>
      <x:c r="T59" s="88"/>
      <x:c r="U59" s="88"/>
      <x:c r="V59" s="88"/>
      <x:c r="W59" s="88"/>
      <x:c r="X59" s="88"/>
      <x:c r="Y59" s="88"/>
      <x:c r="Z59" s="88"/>
    </x:row>
    <x:row r="60" ht="15" hidden="0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8"/>
      <x:c r="O60" s="88"/>
      <x:c r="P60" s="88"/>
      <x:c r="Q60" s="88"/>
      <x:c r="R60" s="88"/>
      <x:c r="S60" s="88"/>
      <x:c r="T60" s="88"/>
      <x:c r="U60" s="88"/>
      <x:c r="V60" s="88"/>
      <x:c r="W60" s="88"/>
      <x:c r="X60" s="88"/>
      <x:c r="Y60" s="88"/>
      <x:c r="Z60" s="88"/>
    </x:row>
    <x:row r="61" ht="15" hidden="0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  <x:c r="S61" s="88"/>
      <x:c r="T61" s="88"/>
      <x:c r="U61" s="88"/>
      <x:c r="V61" s="88"/>
      <x:c r="W61" s="88"/>
      <x:c r="X61" s="88"/>
      <x:c r="Y61" s="88"/>
      <x:c r="Z61" s="88"/>
    </x:row>
    <x:row r="62" ht="15" hidden="0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  <x:c r="S62" s="88"/>
      <x:c r="T62" s="88"/>
      <x:c r="U62" s="88"/>
      <x:c r="V62" s="88"/>
      <x:c r="W62" s="88"/>
      <x:c r="X62" s="88"/>
      <x:c r="Y62" s="88"/>
      <x:c r="Z62" s="88"/>
    </x:row>
    <x:row r="63" ht="15" hidden="0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  <x:c r="S63" s="88"/>
      <x:c r="T63" s="88"/>
      <x:c r="U63" s="88"/>
      <x:c r="V63" s="88"/>
      <x:c r="W63" s="88"/>
      <x:c r="X63" s="88"/>
      <x:c r="Y63" s="88"/>
      <x:c r="Z63" s="88"/>
    </x:row>
    <x:row r="64" ht="15" hidden="0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  <x:c r="S64" s="88"/>
      <x:c r="T64" s="88"/>
      <x:c r="U64" s="88"/>
      <x:c r="V64" s="88"/>
      <x:c r="W64" s="88"/>
      <x:c r="X64" s="88"/>
      <x:c r="Y64" s="88"/>
      <x:c r="Z64" s="88"/>
    </x:row>
    <x:row r="65" ht="15" hidden="0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  <x:c r="S65" s="88"/>
      <x:c r="T65" s="88"/>
      <x:c r="U65" s="88"/>
      <x:c r="V65" s="88"/>
      <x:c r="W65" s="88"/>
      <x:c r="X65" s="88"/>
      <x:c r="Y65" s="88"/>
      <x:c r="Z65" s="88"/>
    </x:row>
    <x:row r="66" ht="15" hidden="0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  <x:c r="S66" s="88"/>
      <x:c r="T66" s="88"/>
      <x:c r="U66" s="88"/>
      <x:c r="V66" s="88"/>
      <x:c r="W66" s="88"/>
      <x:c r="X66" s="88"/>
      <x:c r="Y66" s="88"/>
      <x:c r="Z66" s="88"/>
    </x:row>
    <x:row r="67" ht="15" hidden="0" customHeight="1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  <x:c r="S67" s="88"/>
      <x:c r="T67" s="88"/>
      <x:c r="U67" s="88"/>
      <x:c r="V67" s="88"/>
      <x:c r="W67" s="88"/>
      <x:c r="X67" s="88"/>
      <x:c r="Y67" s="88"/>
      <x:c r="Z67" s="88"/>
    </x:row>
    <x:row r="68" ht="15" hidden="0" customHeight="1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  <x:c r="S68" s="88"/>
      <x:c r="T68" s="88"/>
      <x:c r="U68" s="88"/>
      <x:c r="V68" s="88"/>
      <x:c r="W68" s="88"/>
      <x:c r="X68" s="88"/>
      <x:c r="Y68" s="88"/>
      <x:c r="Z68" s="88"/>
    </x:row>
    <x:row r="69" ht="15" hidden="0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  <x:c r="S69" s="88"/>
      <x:c r="T69" s="88"/>
      <x:c r="U69" s="88"/>
      <x:c r="V69" s="88"/>
      <x:c r="W69" s="88"/>
      <x:c r="X69" s="88"/>
      <x:c r="Y69" s="88"/>
      <x:c r="Z69" s="88"/>
    </x:row>
    <x:row r="70" ht="15" hidden="0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  <x:c r="S70" s="88"/>
      <x:c r="T70" s="88"/>
      <x:c r="U70" s="88"/>
      <x:c r="V70" s="88"/>
      <x:c r="W70" s="88"/>
      <x:c r="X70" s="88"/>
      <x:c r="Y70" s="88"/>
      <x:c r="Z70" s="88"/>
    </x:row>
    <x:row r="71" ht="15" hidden="0" customHeight="1">
      <x:c r="A71" s="88"/>
      <x:c r="B71" s="88"/>
      <x:c r="C71" s="88"/>
      <x:c r="D71" s="88"/>
      <x:c r="E71" s="88"/>
      <x:c r="F71" s="88"/>
      <x:c r="G71" s="88"/>
      <x:c r="H71" s="88"/>
      <x:c r="I71" s="88"/>
      <x:c r="J71" s="88"/>
      <x:c r="K71" s="88"/>
      <x:c r="L71" s="88"/>
      <x:c r="M71" s="88"/>
      <x:c r="N71" s="88"/>
      <x:c r="O71" s="88"/>
      <x:c r="P71" s="88"/>
      <x:c r="Q71" s="88"/>
      <x:c r="R71" s="88"/>
      <x:c r="S71" s="88"/>
      <x:c r="T71" s="88"/>
      <x:c r="U71" s="88"/>
      <x:c r="V71" s="88"/>
      <x:c r="W71" s="88"/>
      <x:c r="X71" s="88"/>
      <x:c r="Y71" s="88"/>
      <x:c r="Z71" s="88"/>
    </x:row>
    <x:row r="72" ht="15" hidden="0" customHeight="1">
      <x:c r="A72" s="88"/>
      <x:c r="B72" s="88"/>
      <x:c r="C72" s="88"/>
      <x:c r="D72" s="88"/>
      <x:c r="E72" s="88"/>
      <x:c r="F72" s="88"/>
      <x:c r="G72" s="88"/>
      <x:c r="H72" s="88"/>
      <x:c r="I72" s="88"/>
      <x:c r="J72" s="88"/>
      <x:c r="K72" s="88"/>
      <x:c r="L72" s="88"/>
      <x:c r="M72" s="88"/>
      <x:c r="N72" s="88"/>
      <x:c r="O72" s="88"/>
      <x:c r="P72" s="88"/>
      <x:c r="Q72" s="88"/>
      <x:c r="R72" s="88"/>
      <x:c r="S72" s="88"/>
      <x:c r="T72" s="88"/>
      <x:c r="U72" s="88"/>
      <x:c r="V72" s="88"/>
      <x:c r="W72" s="88"/>
      <x:c r="X72" s="88"/>
      <x:c r="Y72" s="88"/>
      <x:c r="Z72" s="88"/>
    </x:row>
    <x:row r="73" ht="15" hidden="0" customHeight="1">
      <x:c r="A73" s="88"/>
      <x:c r="B73" s="88"/>
      <x:c r="C73" s="88"/>
      <x:c r="D73" s="88"/>
      <x:c r="E73" s="88"/>
      <x:c r="F73" s="88"/>
      <x:c r="G73" s="88"/>
      <x:c r="H73" s="88"/>
      <x:c r="I73" s="88"/>
      <x:c r="J73" s="88"/>
      <x:c r="K73" s="88"/>
      <x:c r="L73" s="88"/>
      <x:c r="M73" s="88"/>
      <x:c r="N73" s="88"/>
      <x:c r="O73" s="88"/>
      <x:c r="P73" s="88"/>
      <x:c r="Q73" s="88"/>
      <x:c r="R73" s="88"/>
      <x:c r="S73" s="88"/>
      <x:c r="T73" s="88"/>
      <x:c r="U73" s="88"/>
      <x:c r="V73" s="88"/>
      <x:c r="W73" s="88"/>
      <x:c r="X73" s="88"/>
      <x:c r="Y73" s="88"/>
      <x:c r="Z73" s="88"/>
    </x:row>
    <x:row r="74" ht="15" hidden="0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  <x:c r="K74" s="88"/>
      <x:c r="L74" s="88"/>
      <x:c r="M74" s="88"/>
      <x:c r="N74" s="88"/>
      <x:c r="O74" s="88"/>
      <x:c r="P74" s="88"/>
      <x:c r="Q74" s="88"/>
      <x:c r="R74" s="88"/>
      <x:c r="S74" s="88"/>
      <x:c r="T74" s="88"/>
      <x:c r="U74" s="88"/>
      <x:c r="V74" s="88"/>
      <x:c r="W74" s="88"/>
      <x:c r="X74" s="88"/>
      <x:c r="Y74" s="88"/>
      <x:c r="Z74" s="88"/>
    </x:row>
    <x:row r="75" ht="15" hidden="0" customHeight="1">
      <x:c r="A75" s="88"/>
      <x:c r="B75" s="88"/>
      <x:c r="C75" s="88"/>
      <x:c r="D75" s="88"/>
      <x:c r="E75" s="88"/>
      <x:c r="F75" s="88"/>
      <x:c r="G75" s="88"/>
      <x:c r="H75" s="88"/>
      <x:c r="I75" s="88"/>
      <x:c r="J75" s="88"/>
      <x:c r="K75" s="88"/>
      <x:c r="L75" s="88"/>
      <x:c r="M75" s="88"/>
      <x:c r="N75" s="88"/>
      <x:c r="O75" s="88"/>
      <x:c r="P75" s="88"/>
      <x:c r="Q75" s="88"/>
      <x:c r="R75" s="88"/>
      <x:c r="S75" s="88"/>
      <x:c r="T75" s="88"/>
      <x:c r="U75" s="88"/>
      <x:c r="V75" s="88"/>
      <x:c r="W75" s="88"/>
      <x:c r="X75" s="88"/>
      <x:c r="Y75" s="88"/>
      <x:c r="Z75" s="88"/>
    </x:row>
    <x:row r="76" ht="15" hidden="0" customHeight="1">
      <x:c r="A76" s="88"/>
      <x:c r="B76" s="88"/>
      <x:c r="C76" s="88"/>
      <x:c r="D76" s="88"/>
      <x:c r="E76" s="88"/>
      <x:c r="F76" s="88"/>
      <x:c r="G76" s="88"/>
      <x:c r="H76" s="88"/>
      <x:c r="I76" s="88"/>
      <x:c r="J76" s="88"/>
      <x:c r="K76" s="88"/>
      <x:c r="L76" s="88"/>
      <x:c r="M76" s="88"/>
      <x:c r="N76" s="88"/>
      <x:c r="O76" s="88"/>
      <x:c r="P76" s="88"/>
      <x:c r="Q76" s="88"/>
      <x:c r="R76" s="88"/>
      <x:c r="S76" s="88"/>
      <x:c r="T76" s="88"/>
      <x:c r="U76" s="88"/>
      <x:c r="V76" s="88"/>
      <x:c r="W76" s="88"/>
      <x:c r="X76" s="88"/>
      <x:c r="Y76" s="88"/>
      <x:c r="Z76" s="88"/>
    </x:row>
    <x:row r="77" ht="15" hidden="0" customHeight="1">
      <x:c r="A77" s="88"/>
      <x:c r="B77" s="88"/>
      <x:c r="C77" s="88"/>
      <x:c r="D77" s="88"/>
      <x:c r="E77" s="88"/>
      <x:c r="F77" s="88"/>
      <x:c r="G77" s="88"/>
      <x:c r="H77" s="88"/>
      <x:c r="I77" s="88"/>
      <x:c r="J77" s="88"/>
      <x:c r="K77" s="88"/>
      <x:c r="L77" s="88"/>
      <x:c r="M77" s="88"/>
      <x:c r="N77" s="88"/>
      <x:c r="O77" s="88"/>
      <x:c r="P77" s="88"/>
      <x:c r="Q77" s="88"/>
      <x:c r="R77" s="88"/>
      <x:c r="S77" s="88"/>
      <x:c r="T77" s="88"/>
      <x:c r="U77" s="88"/>
      <x:c r="V77" s="88"/>
      <x:c r="W77" s="88"/>
      <x:c r="X77" s="88"/>
      <x:c r="Y77" s="88"/>
      <x:c r="Z77" s="88"/>
    </x:row>
    <x:row r="78" ht="15" hidden="0" customHeight="1">
      <x:c r="A78" s="88"/>
      <x:c r="B78" s="88"/>
      <x:c r="C78" s="88"/>
      <x:c r="D78" s="88"/>
      <x:c r="E78" s="88"/>
      <x:c r="F78" s="88"/>
      <x:c r="G78" s="88"/>
      <x:c r="H78" s="88"/>
      <x:c r="I78" s="88"/>
      <x:c r="J78" s="88"/>
      <x:c r="K78" s="88"/>
      <x:c r="L78" s="88"/>
      <x:c r="M78" s="88"/>
      <x:c r="N78" s="88"/>
      <x:c r="O78" s="88"/>
      <x:c r="P78" s="88"/>
      <x:c r="Q78" s="88"/>
      <x:c r="R78" s="88"/>
      <x:c r="S78" s="88"/>
      <x:c r="T78" s="88"/>
      <x:c r="U78" s="88"/>
      <x:c r="V78" s="88"/>
      <x:c r="W78" s="88"/>
      <x:c r="X78" s="88"/>
      <x:c r="Y78" s="88"/>
      <x:c r="Z78" s="88"/>
    </x:row>
    <x:row r="79" ht="15" hidden="0" customHeight="1">
      <x:c r="A79" s="88"/>
      <x:c r="B79" s="88"/>
      <x:c r="C79" s="88"/>
      <x:c r="D79" s="88"/>
      <x:c r="E79" s="88"/>
      <x:c r="F79" s="88"/>
      <x:c r="G79" s="88"/>
      <x:c r="H79" s="88"/>
      <x:c r="I79" s="88"/>
      <x:c r="J79" s="88"/>
      <x:c r="K79" s="88"/>
      <x:c r="L79" s="88"/>
      <x:c r="M79" s="88"/>
      <x:c r="N79" s="88"/>
      <x:c r="O79" s="88"/>
      <x:c r="P79" s="88"/>
      <x:c r="Q79" s="88"/>
      <x:c r="R79" s="88"/>
      <x:c r="S79" s="88"/>
      <x:c r="T79" s="88"/>
      <x:c r="U79" s="88"/>
      <x:c r="V79" s="88"/>
      <x:c r="W79" s="88"/>
      <x:c r="X79" s="88"/>
      <x:c r="Y79" s="88"/>
      <x:c r="Z79" s="88"/>
    </x:row>
    <x:row r="80" ht="15" hidden="0" customHeight="1">
      <x:c r="A80" s="88"/>
      <x:c r="B80" s="88"/>
      <x:c r="C80" s="88"/>
      <x:c r="D80" s="88"/>
      <x:c r="E80" s="88"/>
      <x:c r="F80" s="88"/>
      <x:c r="G80" s="88"/>
      <x:c r="H80" s="88"/>
      <x:c r="I80" s="88"/>
      <x:c r="J80" s="88"/>
      <x:c r="K80" s="88"/>
      <x:c r="L80" s="88"/>
      <x:c r="M80" s="88"/>
      <x:c r="N80" s="88"/>
      <x:c r="O80" s="88"/>
      <x:c r="P80" s="88"/>
      <x:c r="Q80" s="88"/>
      <x:c r="R80" s="88"/>
      <x:c r="S80" s="88"/>
      <x:c r="T80" s="88"/>
      <x:c r="U80" s="88"/>
      <x:c r="V80" s="88"/>
      <x:c r="W80" s="88"/>
      <x:c r="X80" s="88"/>
      <x:c r="Y80" s="88"/>
      <x:c r="Z80" s="88"/>
    </x:row>
    <x:row r="81" ht="15" hidden="0" customHeight="1">
      <x:c r="A81" s="88"/>
      <x:c r="B81" s="88"/>
      <x:c r="C81" s="88"/>
      <x:c r="D81" s="88"/>
      <x:c r="E81" s="88"/>
      <x:c r="F81" s="88"/>
      <x:c r="G81" s="88"/>
      <x:c r="H81" s="88"/>
      <x:c r="I81" s="88"/>
      <x:c r="J81" s="88"/>
      <x:c r="K81" s="88"/>
      <x:c r="L81" s="88"/>
      <x:c r="M81" s="88"/>
      <x:c r="N81" s="88"/>
      <x:c r="O81" s="88"/>
      <x:c r="P81" s="88"/>
      <x:c r="Q81" s="88"/>
      <x:c r="R81" s="88"/>
      <x:c r="S81" s="88"/>
      <x:c r="T81" s="88"/>
      <x:c r="U81" s="88"/>
      <x:c r="V81" s="88"/>
      <x:c r="W81" s="88"/>
      <x:c r="X81" s="88"/>
      <x:c r="Y81" s="88"/>
      <x:c r="Z81" s="88"/>
    </x:row>
    <x:row r="82" ht="15" hidden="0" customHeight="1">
      <x:c r="A82" s="88"/>
      <x:c r="B82" s="88"/>
      <x:c r="C82" s="88"/>
      <x:c r="D82" s="88"/>
      <x:c r="E82" s="88"/>
      <x:c r="F82" s="88"/>
      <x:c r="G82" s="88"/>
      <x:c r="H82" s="88"/>
      <x:c r="I82" s="88"/>
      <x:c r="J82" s="88"/>
      <x:c r="K82" s="88"/>
      <x:c r="L82" s="88"/>
      <x:c r="M82" s="88"/>
      <x:c r="N82" s="88"/>
      <x:c r="O82" s="88"/>
      <x:c r="P82" s="88"/>
      <x:c r="Q82" s="88"/>
      <x:c r="R82" s="88"/>
      <x:c r="S82" s="88"/>
      <x:c r="T82" s="88"/>
      <x:c r="U82" s="88"/>
      <x:c r="V82" s="88"/>
      <x:c r="W82" s="88"/>
      <x:c r="X82" s="88"/>
      <x:c r="Y82" s="88"/>
      <x:c r="Z82" s="88"/>
    </x:row>
    <x:row r="83" ht="15" hidden="0" customHeight="1">
      <x:c r="A83" s="88"/>
      <x:c r="B83" s="88"/>
      <x:c r="C83" s="88"/>
      <x:c r="D83" s="88"/>
      <x:c r="E83" s="88"/>
      <x:c r="F83" s="88"/>
      <x:c r="G83" s="88"/>
      <x:c r="H83" s="88"/>
      <x:c r="I83" s="88"/>
      <x:c r="J83" s="88"/>
      <x:c r="K83" s="88"/>
      <x:c r="L83" s="88"/>
      <x:c r="M83" s="88"/>
      <x:c r="N83" s="88"/>
      <x:c r="O83" s="88"/>
      <x:c r="P83" s="88"/>
      <x:c r="Q83" s="88"/>
      <x:c r="R83" s="88"/>
      <x:c r="S83" s="88"/>
      <x:c r="T83" s="88"/>
      <x:c r="U83" s="88"/>
      <x:c r="V83" s="88"/>
      <x:c r="W83" s="88"/>
      <x:c r="X83" s="88"/>
      <x:c r="Y83" s="88"/>
      <x:c r="Z83" s="88"/>
    </x:row>
    <x:row r="84" ht="15" hidden="0" customHeight="1">
      <x:c r="A84" s="88"/>
      <x:c r="B84" s="88"/>
      <x:c r="C84" s="88"/>
      <x:c r="D84" s="88"/>
      <x:c r="E84" s="88"/>
      <x:c r="F84" s="88"/>
      <x:c r="G84" s="88"/>
      <x:c r="H84" s="88"/>
      <x:c r="I84" s="88"/>
      <x:c r="J84" s="88"/>
      <x:c r="K84" s="88"/>
      <x:c r="L84" s="88"/>
      <x:c r="M84" s="88"/>
      <x:c r="N84" s="88"/>
      <x:c r="O84" s="88"/>
      <x:c r="P84" s="88"/>
      <x:c r="Q84" s="88"/>
      <x:c r="R84" s="88"/>
      <x:c r="S84" s="88"/>
      <x:c r="T84" s="88"/>
      <x:c r="U84" s="88"/>
      <x:c r="V84" s="88"/>
      <x:c r="W84" s="88"/>
      <x:c r="X84" s="88"/>
      <x:c r="Y84" s="88"/>
      <x:c r="Z84" s="88"/>
    </x:row>
    <x:row r="85" ht="15" hidden="0" customHeight="1">
      <x:c r="A85" s="88"/>
      <x:c r="B85" s="88"/>
      <x:c r="C85" s="88"/>
      <x:c r="D85" s="88"/>
      <x:c r="E85" s="88"/>
      <x:c r="F85" s="88"/>
      <x:c r="G85" s="88"/>
      <x:c r="H85" s="88"/>
      <x:c r="I85" s="88"/>
      <x:c r="J85" s="88"/>
      <x:c r="K85" s="88"/>
      <x:c r="L85" s="88"/>
      <x:c r="M85" s="88"/>
      <x:c r="N85" s="88"/>
      <x:c r="O85" s="88"/>
      <x:c r="P85" s="88"/>
      <x:c r="Q85" s="88"/>
      <x:c r="R85" s="88"/>
      <x:c r="S85" s="88"/>
      <x:c r="T85" s="88"/>
      <x:c r="U85" s="88"/>
      <x:c r="V85" s="88"/>
      <x:c r="W85" s="88"/>
      <x:c r="X85" s="88"/>
      <x:c r="Y85" s="88"/>
      <x:c r="Z85" s="88"/>
    </x:row>
    <x:row r="86" ht="15" hidden="0" customHeight="1">
      <x:c r="A86" s="88"/>
      <x:c r="B86" s="88"/>
      <x:c r="C86" s="88"/>
      <x:c r="D86" s="88"/>
      <x:c r="E86" s="88"/>
      <x:c r="F86" s="88"/>
      <x:c r="G86" s="88"/>
      <x:c r="H86" s="88"/>
      <x:c r="I86" s="88"/>
      <x:c r="J86" s="88"/>
      <x:c r="K86" s="88"/>
      <x:c r="L86" s="88"/>
      <x:c r="M86" s="88"/>
      <x:c r="N86" s="88"/>
      <x:c r="O86" s="88"/>
      <x:c r="P86" s="88"/>
      <x:c r="Q86" s="88"/>
      <x:c r="R86" s="88"/>
      <x:c r="S86" s="88"/>
      <x:c r="T86" s="88"/>
      <x:c r="U86" s="88"/>
      <x:c r="V86" s="88"/>
      <x:c r="W86" s="88"/>
      <x:c r="X86" s="88"/>
      <x:c r="Y86" s="88"/>
      <x:c r="Z86" s="88"/>
    </x:row>
    <x:row r="87" ht="15" hidden="0" customHeight="1">
      <x:c r="A87" s="88"/>
      <x:c r="B87" s="88"/>
      <x:c r="C87" s="88"/>
      <x:c r="D87" s="88"/>
      <x:c r="E87" s="88"/>
      <x:c r="F87" s="88"/>
      <x:c r="G87" s="88"/>
      <x:c r="H87" s="88"/>
      <x:c r="I87" s="88"/>
      <x:c r="J87" s="88"/>
      <x:c r="K87" s="88"/>
      <x:c r="L87" s="88"/>
      <x:c r="M87" s="88"/>
      <x:c r="N87" s="88"/>
      <x:c r="O87" s="88"/>
      <x:c r="P87" s="88"/>
      <x:c r="Q87" s="88"/>
      <x:c r="R87" s="88"/>
      <x:c r="S87" s="88"/>
      <x:c r="T87" s="88"/>
      <x:c r="U87" s="88"/>
      <x:c r="V87" s="88"/>
      <x:c r="W87" s="88"/>
      <x:c r="X87" s="88"/>
      <x:c r="Y87" s="88"/>
      <x:c r="Z87" s="88"/>
    </x:row>
    <x:row r="88" ht="15" hidden="0" customHeight="1">
      <x:c r="A88" s="88"/>
      <x:c r="B88" s="88"/>
      <x:c r="C88" s="88"/>
      <x:c r="D88" s="88"/>
      <x:c r="E88" s="88"/>
      <x:c r="F88" s="88"/>
      <x:c r="G88" s="88"/>
      <x:c r="H88" s="88"/>
      <x:c r="I88" s="88"/>
      <x:c r="J88" s="88"/>
      <x:c r="K88" s="88"/>
      <x:c r="L88" s="88"/>
      <x:c r="M88" s="88"/>
      <x:c r="N88" s="88"/>
      <x:c r="O88" s="88"/>
      <x:c r="P88" s="88"/>
      <x:c r="Q88" s="88"/>
      <x:c r="R88" s="88"/>
      <x:c r="S88" s="88"/>
      <x:c r="T88" s="88"/>
      <x:c r="U88" s="88"/>
      <x:c r="V88" s="88"/>
      <x:c r="W88" s="88"/>
      <x:c r="X88" s="88"/>
      <x:c r="Y88" s="88"/>
      <x:c r="Z88" s="88"/>
    </x:row>
    <x:row r="89" ht="15" hidden="0" customHeight="1">
      <x:c r="A89" s="88"/>
      <x:c r="B89" s="88"/>
      <x:c r="C89" s="88"/>
      <x:c r="D89" s="88"/>
      <x:c r="E89" s="88"/>
      <x:c r="F89" s="88"/>
      <x:c r="G89" s="88"/>
      <x:c r="H89" s="88"/>
      <x:c r="I89" s="88"/>
      <x:c r="J89" s="88"/>
      <x:c r="K89" s="88"/>
      <x:c r="L89" s="88"/>
      <x:c r="M89" s="88"/>
      <x:c r="N89" s="88"/>
      <x:c r="O89" s="88"/>
      <x:c r="P89" s="88"/>
      <x:c r="Q89" s="88"/>
      <x:c r="R89" s="88"/>
      <x:c r="S89" s="88"/>
      <x:c r="T89" s="88"/>
      <x:c r="U89" s="88"/>
      <x:c r="V89" s="88"/>
      <x:c r="W89" s="88"/>
      <x:c r="X89" s="88"/>
      <x:c r="Y89" s="88"/>
      <x:c r="Z89" s="88"/>
    </x:row>
    <x:row r="90" ht="15" hidden="0" customHeight="1">
      <x:c r="A90" s="88"/>
      <x:c r="B90" s="88"/>
      <x:c r="C90" s="88"/>
      <x:c r="D90" s="88"/>
      <x:c r="E90" s="88"/>
      <x:c r="F90" s="88"/>
      <x:c r="G90" s="88"/>
      <x:c r="H90" s="88"/>
      <x:c r="I90" s="88"/>
      <x:c r="J90" s="88"/>
      <x:c r="K90" s="88"/>
      <x:c r="L90" s="88"/>
      <x:c r="M90" s="88"/>
      <x:c r="N90" s="88"/>
      <x:c r="O90" s="88"/>
      <x:c r="P90" s="88"/>
      <x:c r="Q90" s="88"/>
      <x:c r="R90" s="88"/>
      <x:c r="S90" s="88"/>
      <x:c r="T90" s="88"/>
      <x:c r="U90" s="88"/>
      <x:c r="V90" s="88"/>
      <x:c r="W90" s="88"/>
      <x:c r="X90" s="88"/>
      <x:c r="Y90" s="88"/>
      <x:c r="Z90" s="88"/>
    </x:row>
    <x:row r="91" ht="15" hidden="0" customHeight="1">
      <x:c r="A91" s="88"/>
      <x:c r="B91" s="88"/>
      <x:c r="C91" s="88"/>
      <x:c r="D91" s="88"/>
      <x:c r="E91" s="88"/>
      <x:c r="F91" s="88"/>
      <x:c r="G91" s="88"/>
      <x:c r="H91" s="88"/>
      <x:c r="I91" s="88"/>
      <x:c r="J91" s="88"/>
      <x:c r="K91" s="88"/>
      <x:c r="L91" s="88"/>
      <x:c r="M91" s="88"/>
      <x:c r="N91" s="88"/>
      <x:c r="O91" s="88"/>
      <x:c r="P91" s="88"/>
      <x:c r="Q91" s="88"/>
      <x:c r="R91" s="88"/>
      <x:c r="S91" s="88"/>
      <x:c r="T91" s="88"/>
      <x:c r="U91" s="88"/>
      <x:c r="V91" s="88"/>
      <x:c r="W91" s="88"/>
      <x:c r="X91" s="88"/>
      <x:c r="Y91" s="88"/>
      <x:c r="Z91" s="88"/>
    </x:row>
    <x:row r="92" ht="15" hidden="0" customHeight="1">
      <x:c r="A92" s="88"/>
      <x:c r="B92" s="88"/>
      <x:c r="C92" s="88"/>
      <x:c r="D92" s="88"/>
      <x:c r="E92" s="88"/>
      <x:c r="F92" s="88"/>
      <x:c r="G92" s="88"/>
      <x:c r="H92" s="88"/>
      <x:c r="I92" s="88"/>
      <x:c r="J92" s="88"/>
      <x:c r="K92" s="88"/>
      <x:c r="L92" s="88"/>
      <x:c r="M92" s="88"/>
      <x:c r="N92" s="88"/>
      <x:c r="O92" s="88"/>
      <x:c r="P92" s="88"/>
      <x:c r="Q92" s="88"/>
      <x:c r="R92" s="88"/>
      <x:c r="S92" s="88"/>
      <x:c r="T92" s="88"/>
      <x:c r="U92" s="88"/>
      <x:c r="V92" s="88"/>
      <x:c r="W92" s="88"/>
      <x:c r="X92" s="88"/>
      <x:c r="Y92" s="88"/>
      <x:c r="Z92" s="88"/>
    </x:row>
    <x:row r="93" ht="15" hidden="0" customHeight="1">
      <x:c r="A93" s="88"/>
      <x:c r="B93" s="88"/>
      <x:c r="C93" s="88"/>
      <x:c r="D93" s="88"/>
      <x:c r="E93" s="88"/>
      <x:c r="F93" s="88"/>
      <x:c r="G93" s="88"/>
      <x:c r="H93" s="88"/>
      <x:c r="I93" s="88"/>
      <x:c r="J93" s="88"/>
      <x:c r="K93" s="88"/>
      <x:c r="L93" s="88"/>
      <x:c r="M93" s="88"/>
      <x:c r="N93" s="88"/>
      <x:c r="O93" s="88"/>
      <x:c r="P93" s="88"/>
      <x:c r="Q93" s="88"/>
      <x:c r="R93" s="88"/>
      <x:c r="S93" s="88"/>
      <x:c r="T93" s="88"/>
      <x:c r="U93" s="88"/>
      <x:c r="V93" s="88"/>
      <x:c r="W93" s="88"/>
      <x:c r="X93" s="88"/>
      <x:c r="Y93" s="88"/>
      <x:c r="Z93" s="88"/>
    </x:row>
    <x:row r="94" ht="15" hidden="0" customHeight="1">
      <x:c r="A94" s="88"/>
      <x:c r="B94" s="88"/>
      <x:c r="C94" s="88"/>
      <x:c r="D94" s="88"/>
      <x:c r="E94" s="88"/>
      <x:c r="F94" s="88"/>
      <x:c r="G94" s="88"/>
      <x:c r="H94" s="88"/>
      <x:c r="I94" s="88"/>
      <x:c r="J94" s="88"/>
      <x:c r="K94" s="88"/>
      <x:c r="L94" s="88"/>
      <x:c r="M94" s="88"/>
      <x:c r="N94" s="88"/>
      <x:c r="O94" s="88"/>
      <x:c r="P94" s="88"/>
      <x:c r="Q94" s="88"/>
      <x:c r="R94" s="88"/>
      <x:c r="S94" s="88"/>
      <x:c r="T94" s="88"/>
      <x:c r="U94" s="88"/>
      <x:c r="V94" s="88"/>
      <x:c r="W94" s="88"/>
      <x:c r="X94" s="88"/>
      <x:c r="Y94" s="88"/>
      <x:c r="Z94" s="88"/>
    </x:row>
    <x:row r="95" ht="15" hidden="0" customHeight="1">
      <x:c r="A95" s="88"/>
      <x:c r="B95" s="88"/>
      <x:c r="C95" s="88"/>
      <x:c r="D95" s="88"/>
      <x:c r="E95" s="88"/>
      <x:c r="F95" s="88"/>
      <x:c r="G95" s="88"/>
      <x:c r="H95" s="88"/>
      <x:c r="I95" s="88"/>
      <x:c r="J95" s="88"/>
      <x:c r="K95" s="88"/>
      <x:c r="L95" s="88"/>
      <x:c r="M95" s="88"/>
      <x:c r="N95" s="88"/>
      <x:c r="O95" s="88"/>
      <x:c r="P95" s="88"/>
      <x:c r="Q95" s="88"/>
      <x:c r="R95" s="88"/>
      <x:c r="S95" s="88"/>
      <x:c r="T95" s="88"/>
      <x:c r="U95" s="88"/>
      <x:c r="V95" s="88"/>
      <x:c r="W95" s="88"/>
      <x:c r="X95" s="88"/>
      <x:c r="Y95" s="88"/>
      <x:c r="Z95" s="88"/>
    </x:row>
    <x:row r="96" ht="15" hidden="0" customHeight="1">
      <x:c r="A96" s="88"/>
      <x:c r="B96" s="88"/>
      <x:c r="C96" s="88"/>
      <x:c r="D96" s="88"/>
      <x:c r="E96" s="88"/>
      <x:c r="F96" s="88"/>
      <x:c r="G96" s="88"/>
      <x:c r="H96" s="88"/>
      <x:c r="I96" s="88"/>
      <x:c r="J96" s="88"/>
      <x:c r="K96" s="88"/>
      <x:c r="L96" s="88"/>
      <x:c r="M96" s="88"/>
      <x:c r="N96" s="88"/>
      <x:c r="O96" s="88"/>
      <x:c r="P96" s="88"/>
      <x:c r="Q96" s="88"/>
      <x:c r="R96" s="88"/>
      <x:c r="S96" s="88"/>
      <x:c r="T96" s="88"/>
      <x:c r="U96" s="88"/>
      <x:c r="V96" s="88"/>
      <x:c r="W96" s="88"/>
      <x:c r="X96" s="88"/>
      <x:c r="Y96" s="88"/>
      <x:c r="Z96" s="88"/>
    </x:row>
    <x:row r="97" ht="15" hidden="0" customHeight="1">
      <x:c r="A97" s="88"/>
      <x:c r="B97" s="88"/>
      <x:c r="C97" s="88"/>
      <x:c r="D97" s="88"/>
      <x:c r="E97" s="88"/>
      <x:c r="F97" s="88"/>
      <x:c r="G97" s="88"/>
      <x:c r="H97" s="88"/>
      <x:c r="I97" s="88"/>
      <x:c r="J97" s="88"/>
      <x:c r="K97" s="88"/>
      <x:c r="L97" s="88"/>
      <x:c r="M97" s="88"/>
      <x:c r="N97" s="88"/>
      <x:c r="O97" s="88"/>
      <x:c r="P97" s="88"/>
      <x:c r="Q97" s="88"/>
      <x:c r="R97" s="88"/>
      <x:c r="S97" s="88"/>
      <x:c r="T97" s="88"/>
      <x:c r="U97" s="88"/>
      <x:c r="V97" s="88"/>
      <x:c r="W97" s="88"/>
      <x:c r="X97" s="88"/>
      <x:c r="Y97" s="88"/>
      <x:c r="Z97" s="88"/>
    </x:row>
    <x:row r="98" ht="15" hidden="0" customHeight="1">
      <x:c r="A98" s="88"/>
      <x:c r="B98" s="88"/>
      <x:c r="C98" s="88"/>
      <x:c r="D98" s="88"/>
      <x:c r="E98" s="88"/>
      <x:c r="F98" s="88"/>
      <x:c r="G98" s="88"/>
      <x:c r="H98" s="88"/>
      <x:c r="I98" s="88"/>
      <x:c r="J98" s="88"/>
      <x:c r="K98" s="88"/>
      <x:c r="L98" s="88"/>
      <x:c r="M98" s="88"/>
      <x:c r="N98" s="88"/>
      <x:c r="O98" s="88"/>
      <x:c r="P98" s="88"/>
      <x:c r="Q98" s="88"/>
      <x:c r="R98" s="88"/>
      <x:c r="S98" s="88"/>
      <x:c r="T98" s="88"/>
      <x:c r="U98" s="88"/>
      <x:c r="V98" s="88"/>
      <x:c r="W98" s="88"/>
      <x:c r="X98" s="88"/>
      <x:c r="Y98" s="88"/>
      <x:c r="Z98" s="88"/>
    </x:row>
    <x:row r="99" ht="15" hidden="0" customHeight="1">
      <x:c r="A99" s="88"/>
      <x:c r="B99" s="88"/>
      <x:c r="C99" s="88"/>
      <x:c r="D99" s="88"/>
      <x:c r="E99" s="88"/>
      <x:c r="F99" s="88"/>
      <x:c r="G99" s="88"/>
      <x:c r="H99" s="88"/>
      <x:c r="I99" s="88"/>
      <x:c r="J99" s="88"/>
      <x:c r="K99" s="88"/>
      <x:c r="L99" s="88"/>
      <x:c r="M99" s="88"/>
      <x:c r="N99" s="88"/>
      <x:c r="O99" s="88"/>
      <x:c r="P99" s="88"/>
      <x:c r="Q99" s="88"/>
      <x:c r="R99" s="88"/>
      <x:c r="S99" s="88"/>
      <x:c r="T99" s="88"/>
      <x:c r="U99" s="88"/>
      <x:c r="V99" s="88"/>
      <x:c r="W99" s="88"/>
      <x:c r="X99" s="88"/>
      <x:c r="Y99" s="88"/>
      <x:c r="Z99" s="88"/>
    </x:row>
    <x:row r="100" ht="15" hidden="0" customHeight="1">
      <x:c r="A100" s="88"/>
      <x:c r="B100" s="88"/>
      <x:c r="C100" s="88"/>
      <x:c r="D100" s="88"/>
      <x:c r="E100" s="88"/>
      <x:c r="F100" s="88"/>
      <x:c r="G100" s="88"/>
      <x:c r="H100" s="88"/>
      <x:c r="I100" s="88"/>
      <x:c r="J100" s="88"/>
      <x:c r="K100" s="88"/>
      <x:c r="L100" s="88"/>
      <x:c r="M100" s="88"/>
      <x:c r="N100" s="88"/>
      <x:c r="O100" s="88"/>
      <x:c r="P100" s="88"/>
      <x:c r="Q100" s="88"/>
      <x:c r="R100" s="88"/>
      <x:c r="S100" s="88"/>
      <x:c r="T100" s="88"/>
      <x:c r="U100" s="88"/>
      <x:c r="V100" s="88"/>
      <x:c r="W100" s="88"/>
      <x:c r="X100" s="88"/>
      <x:c r="Y100" s="88"/>
      <x:c r="Z100" s="88"/>
    </x:row>
    <x:row r="101" ht="15" hidden="0" customHeight="1">
      <x:c r="A101" s="88"/>
      <x:c r="B101" s="88"/>
      <x:c r="C101" s="88"/>
      <x:c r="D101" s="88"/>
      <x:c r="E101" s="88"/>
      <x:c r="F101" s="88"/>
      <x:c r="G101" s="88"/>
      <x:c r="H101" s="88"/>
      <x:c r="I101" s="88"/>
      <x:c r="J101" s="88"/>
      <x:c r="K101" s="88"/>
      <x:c r="L101" s="88"/>
      <x:c r="M101" s="88"/>
      <x:c r="N101" s="88"/>
      <x:c r="O101" s="88"/>
      <x:c r="P101" s="88"/>
      <x:c r="Q101" s="88"/>
      <x:c r="R101" s="88"/>
      <x:c r="S101" s="88"/>
      <x:c r="T101" s="88"/>
      <x:c r="U101" s="88"/>
      <x:c r="V101" s="88"/>
      <x:c r="W101" s="88"/>
      <x:c r="X101" s="88"/>
      <x:c r="Y101" s="88"/>
      <x:c r="Z101" s="88"/>
    </x:row>
    <x:row r="102" ht="15" hidden="0" customHeight="1">
      <x:c r="A102" s="88"/>
      <x:c r="B102" s="88"/>
      <x:c r="C102" s="88"/>
      <x:c r="D102" s="88"/>
      <x:c r="E102" s="88"/>
      <x:c r="F102" s="88"/>
      <x:c r="G102" s="88"/>
      <x:c r="H102" s="88"/>
      <x:c r="I102" s="88"/>
      <x:c r="J102" s="88"/>
      <x:c r="K102" s="88"/>
      <x:c r="L102" s="88"/>
      <x:c r="M102" s="88"/>
      <x:c r="N102" s="88"/>
      <x:c r="O102" s="88"/>
      <x:c r="P102" s="88"/>
      <x:c r="Q102" s="88"/>
      <x:c r="R102" s="88"/>
      <x:c r="S102" s="88"/>
      <x:c r="T102" s="88"/>
      <x:c r="U102" s="88"/>
      <x:c r="V102" s="88"/>
      <x:c r="W102" s="88"/>
      <x:c r="X102" s="88"/>
      <x:c r="Y102" s="88"/>
      <x:c r="Z102" s="88"/>
    </x:row>
    <x:row r="103" ht="15" hidden="0" customHeight="1">
      <x:c r="A103" s="88"/>
      <x:c r="B103" s="88"/>
      <x:c r="C103" s="88"/>
      <x:c r="D103" s="88"/>
      <x:c r="E103" s="88"/>
      <x:c r="F103" s="88"/>
      <x:c r="G103" s="88"/>
      <x:c r="H103" s="88"/>
      <x:c r="I103" s="88"/>
      <x:c r="J103" s="88"/>
      <x:c r="K103" s="88"/>
      <x:c r="L103" s="88"/>
      <x:c r="M103" s="88"/>
      <x:c r="N103" s="88"/>
      <x:c r="O103" s="88"/>
      <x:c r="P103" s="88"/>
      <x:c r="Q103" s="88"/>
      <x:c r="R103" s="88"/>
      <x:c r="S103" s="88"/>
      <x:c r="T103" s="88"/>
      <x:c r="U103" s="88"/>
      <x:c r="V103" s="88"/>
      <x:c r="W103" s="88"/>
      <x:c r="X103" s="88"/>
      <x:c r="Y103" s="88"/>
      <x:c r="Z103" s="88"/>
    </x:row>
    <x:row r="104" ht="15" hidden="0" customHeight="1">
      <x:c r="A104" s="88"/>
      <x:c r="B104" s="88"/>
      <x:c r="C104" s="88"/>
      <x:c r="D104" s="88"/>
      <x:c r="E104" s="88"/>
      <x:c r="F104" s="88"/>
      <x:c r="G104" s="88"/>
      <x:c r="H104" s="88"/>
      <x:c r="I104" s="88"/>
      <x:c r="J104" s="88"/>
      <x:c r="K104" s="88"/>
      <x:c r="L104" s="88"/>
      <x:c r="M104" s="88"/>
      <x:c r="N104" s="88"/>
      <x:c r="O104" s="88"/>
      <x:c r="P104" s="88"/>
      <x:c r="Q104" s="88"/>
      <x:c r="R104" s="88"/>
      <x:c r="S104" s="88"/>
      <x:c r="T104" s="88"/>
      <x:c r="U104" s="88"/>
      <x:c r="V104" s="88"/>
      <x:c r="W104" s="88"/>
      <x:c r="X104" s="88"/>
      <x:c r="Y104" s="88"/>
      <x:c r="Z104" s="88"/>
    </x:row>
    <x:row r="105" ht="15" hidden="0" customHeight="1">
      <x:c r="A105" s="88"/>
      <x:c r="B105" s="88"/>
      <x:c r="C105" s="88"/>
      <x:c r="D105" s="88"/>
      <x:c r="E105" s="88"/>
      <x:c r="F105" s="88"/>
      <x:c r="G105" s="88"/>
      <x:c r="H105" s="88"/>
      <x:c r="I105" s="88"/>
      <x:c r="J105" s="88"/>
      <x:c r="K105" s="88"/>
      <x:c r="L105" s="88"/>
      <x:c r="M105" s="88"/>
      <x:c r="N105" s="88"/>
      <x:c r="O105" s="88"/>
      <x:c r="P105" s="88"/>
      <x:c r="Q105" s="88"/>
      <x:c r="R105" s="88"/>
      <x:c r="S105" s="88"/>
      <x:c r="T105" s="88"/>
      <x:c r="U105" s="88"/>
      <x:c r="V105" s="88"/>
      <x:c r="W105" s="88"/>
      <x:c r="X105" s="88"/>
      <x:c r="Y105" s="88"/>
      <x:c r="Z105" s="88"/>
    </x:row>
    <x:row r="106" ht="15" hidden="0" customHeight="1">
      <x:c r="A106" s="88"/>
      <x:c r="B106" s="88"/>
      <x:c r="C106" s="88"/>
      <x:c r="D106" s="88"/>
      <x:c r="E106" s="88"/>
      <x:c r="F106" s="88"/>
      <x:c r="G106" s="88"/>
      <x:c r="H106" s="88"/>
      <x:c r="I106" s="88"/>
      <x:c r="J106" s="88"/>
      <x:c r="K106" s="88"/>
      <x:c r="L106" s="88"/>
      <x:c r="M106" s="88"/>
      <x:c r="N106" s="88"/>
      <x:c r="O106" s="88"/>
      <x:c r="P106" s="88"/>
      <x:c r="Q106" s="88"/>
      <x:c r="R106" s="88"/>
      <x:c r="S106" s="88"/>
      <x:c r="T106" s="88"/>
      <x:c r="U106" s="88"/>
      <x:c r="V106" s="88"/>
      <x:c r="W106" s="88"/>
      <x:c r="X106" s="88"/>
      <x:c r="Y106" s="88"/>
      <x:c r="Z106" s="88"/>
    </x:row>
    <x:row r="107" ht="15" hidden="0" customHeight="1">
      <x:c r="A107" s="88"/>
      <x:c r="B107" s="88"/>
      <x:c r="C107" s="88"/>
      <x:c r="D107" s="88"/>
      <x:c r="E107" s="88"/>
      <x:c r="F107" s="88"/>
      <x:c r="G107" s="88"/>
      <x:c r="H107" s="88"/>
      <x:c r="I107" s="88"/>
      <x:c r="J107" s="88"/>
      <x:c r="K107" s="88"/>
      <x:c r="L107" s="88"/>
      <x:c r="M107" s="88"/>
      <x:c r="N107" s="88"/>
      <x:c r="O107" s="88"/>
      <x:c r="P107" s="88"/>
      <x:c r="Q107" s="88"/>
      <x:c r="R107" s="88"/>
      <x:c r="S107" s="88"/>
      <x:c r="T107" s="88"/>
      <x:c r="U107" s="88"/>
      <x:c r="V107" s="88"/>
      <x:c r="W107" s="88"/>
      <x:c r="X107" s="88"/>
      <x:c r="Y107" s="88"/>
      <x:c r="Z107" s="88"/>
    </x:row>
    <x:row r="108" ht="15" hidden="0" customHeight="1">
      <x:c r="A108" s="88"/>
      <x:c r="B108" s="88"/>
      <x:c r="C108" s="88"/>
      <x:c r="D108" s="88"/>
      <x:c r="E108" s="88"/>
      <x:c r="F108" s="88"/>
      <x:c r="G108" s="88"/>
      <x:c r="H108" s="88"/>
      <x:c r="I108" s="88"/>
      <x:c r="J108" s="88"/>
      <x:c r="K108" s="88"/>
      <x:c r="L108" s="88"/>
      <x:c r="M108" s="88"/>
      <x:c r="N108" s="88"/>
      <x:c r="O108" s="88"/>
      <x:c r="P108" s="88"/>
      <x:c r="Q108" s="88"/>
      <x:c r="R108" s="88"/>
      <x:c r="S108" s="88"/>
      <x:c r="T108" s="88"/>
      <x:c r="U108" s="88"/>
      <x:c r="V108" s="88"/>
      <x:c r="W108" s="88"/>
      <x:c r="X108" s="88"/>
      <x:c r="Y108" s="88"/>
      <x:c r="Z108" s="88"/>
    </x:row>
    <x:row r="109" ht="15" hidden="0" customHeight="1">
      <x:c r="A109" s="88"/>
      <x:c r="B109" s="88"/>
      <x:c r="C109" s="88"/>
      <x:c r="D109" s="88"/>
      <x:c r="E109" s="88"/>
      <x:c r="F109" s="88"/>
      <x:c r="G109" s="88"/>
      <x:c r="H109" s="88"/>
      <x:c r="I109" s="88"/>
      <x:c r="J109" s="88"/>
      <x:c r="K109" s="88"/>
      <x:c r="L109" s="88"/>
      <x:c r="M109" s="88"/>
      <x:c r="N109" s="88"/>
      <x:c r="O109" s="88"/>
      <x:c r="P109" s="88"/>
      <x:c r="Q109" s="88"/>
      <x:c r="R109" s="88"/>
      <x:c r="S109" s="88"/>
      <x:c r="T109" s="88"/>
      <x:c r="U109" s="88"/>
      <x:c r="V109" s="88"/>
      <x:c r="W109" s="88"/>
      <x:c r="X109" s="88"/>
      <x:c r="Y109" s="88"/>
      <x:c r="Z109" s="88"/>
    </x:row>
    <x:row r="110" ht="15" hidden="0" customHeight="1">
      <x:c r="A110" s="88"/>
      <x:c r="B110" s="88"/>
      <x:c r="C110" s="88"/>
      <x:c r="D110" s="88"/>
      <x:c r="E110" s="88"/>
      <x:c r="F110" s="88"/>
      <x:c r="G110" s="88"/>
      <x:c r="H110" s="88"/>
      <x:c r="I110" s="88"/>
      <x:c r="J110" s="88"/>
      <x:c r="K110" s="88"/>
      <x:c r="L110" s="88"/>
      <x:c r="M110" s="88"/>
      <x:c r="N110" s="88"/>
      <x:c r="O110" s="88"/>
      <x:c r="P110" s="88"/>
      <x:c r="Q110" s="88"/>
      <x:c r="R110" s="88"/>
      <x:c r="S110" s="88"/>
      <x:c r="T110" s="88"/>
      <x:c r="U110" s="88"/>
      <x:c r="V110" s="88"/>
      <x:c r="W110" s="88"/>
      <x:c r="X110" s="88"/>
      <x:c r="Y110" s="88"/>
      <x:c r="Z110" s="88"/>
    </x:row>
    <x:row r="111" ht="15" hidden="0" customHeight="1">
      <x:c r="A111" s="88"/>
      <x:c r="B111" s="88"/>
      <x:c r="C111" s="88"/>
      <x:c r="D111" s="88"/>
      <x:c r="E111" s="88"/>
      <x:c r="F111" s="88"/>
      <x:c r="G111" s="88"/>
      <x:c r="H111" s="88"/>
      <x:c r="I111" s="88"/>
      <x:c r="J111" s="88"/>
      <x:c r="K111" s="88"/>
      <x:c r="L111" s="88"/>
      <x:c r="M111" s="88"/>
      <x:c r="N111" s="88"/>
      <x:c r="O111" s="88"/>
      <x:c r="P111" s="88"/>
      <x:c r="Q111" s="88"/>
      <x:c r="R111" s="88"/>
      <x:c r="S111" s="88"/>
      <x:c r="T111" s="88"/>
      <x:c r="U111" s="88"/>
      <x:c r="V111" s="88"/>
      <x:c r="W111" s="88"/>
      <x:c r="X111" s="88"/>
      <x:c r="Y111" s="88"/>
      <x:c r="Z111" s="88"/>
    </x:row>
    <x:row r="112" ht="15" hidden="0" customHeight="1">
      <x:c r="A112" s="88"/>
      <x:c r="B112" s="88"/>
      <x:c r="C112" s="88"/>
      <x:c r="D112" s="88"/>
      <x:c r="E112" s="88"/>
      <x:c r="F112" s="88"/>
      <x:c r="G112" s="88"/>
      <x:c r="H112" s="88"/>
      <x:c r="I112" s="88"/>
      <x:c r="J112" s="88"/>
      <x:c r="K112" s="88"/>
      <x:c r="L112" s="88"/>
      <x:c r="M112" s="88"/>
      <x:c r="N112" s="88"/>
      <x:c r="O112" s="88"/>
      <x:c r="P112" s="88"/>
      <x:c r="Q112" s="88"/>
      <x:c r="R112" s="88"/>
      <x:c r="S112" s="88"/>
      <x:c r="T112" s="88"/>
      <x:c r="U112" s="88"/>
      <x:c r="V112" s="88"/>
      <x:c r="W112" s="88"/>
      <x:c r="X112" s="88"/>
      <x:c r="Y112" s="88"/>
      <x:c r="Z112" s="88"/>
    </x:row>
    <x:row r="113" ht="15" hidden="0" customHeight="1">
      <x:c r="A113" s="88"/>
      <x:c r="B113" s="88"/>
      <x:c r="C113" s="88"/>
      <x:c r="D113" s="88"/>
      <x:c r="E113" s="88"/>
      <x:c r="F113" s="88"/>
      <x:c r="G113" s="88"/>
      <x:c r="H113" s="88"/>
      <x:c r="I113" s="88"/>
      <x:c r="J113" s="88"/>
      <x:c r="K113" s="88"/>
      <x:c r="L113" s="88"/>
      <x:c r="M113" s="88"/>
      <x:c r="N113" s="88"/>
      <x:c r="O113" s="88"/>
      <x:c r="P113" s="88"/>
      <x:c r="Q113" s="88"/>
      <x:c r="R113" s="88"/>
      <x:c r="S113" s="88"/>
      <x:c r="T113" s="88"/>
      <x:c r="U113" s="88"/>
      <x:c r="V113" s="88"/>
      <x:c r="W113" s="88"/>
      <x:c r="X113" s="88"/>
      <x:c r="Y113" s="88"/>
      <x:c r="Z113" s="88"/>
    </x:row>
    <x:row r="114" ht="15" hidden="0" customHeight="1">
      <x:c r="A114" s="88"/>
      <x:c r="B114" s="88"/>
      <x:c r="C114" s="88"/>
      <x:c r="D114" s="88"/>
      <x:c r="E114" s="88"/>
      <x:c r="F114" s="88"/>
      <x:c r="G114" s="88"/>
      <x:c r="H114" s="88"/>
      <x:c r="I114" s="88"/>
      <x:c r="J114" s="88"/>
      <x:c r="K114" s="88"/>
      <x:c r="L114" s="88"/>
      <x:c r="M114" s="88"/>
      <x:c r="N114" s="88"/>
      <x:c r="O114" s="88"/>
      <x:c r="P114" s="88"/>
      <x:c r="Q114" s="88"/>
      <x:c r="R114" s="88"/>
      <x:c r="S114" s="88"/>
      <x:c r="T114" s="88"/>
      <x:c r="U114" s="88"/>
      <x:c r="V114" s="88"/>
      <x:c r="W114" s="88"/>
      <x:c r="X114" s="88"/>
      <x:c r="Y114" s="88"/>
      <x:c r="Z114" s="88"/>
    </x:row>
    <x:row r="115" ht="15" hidden="0" customHeight="1">
      <x:c r="A115" s="88"/>
      <x:c r="B115" s="88"/>
      <x:c r="C115" s="88"/>
      <x:c r="D115" s="88"/>
      <x:c r="E115" s="88"/>
      <x:c r="F115" s="88"/>
      <x:c r="G115" s="88"/>
      <x:c r="H115" s="88"/>
      <x:c r="I115" s="88"/>
      <x:c r="J115" s="88"/>
      <x:c r="K115" s="88"/>
      <x:c r="L115" s="88"/>
      <x:c r="M115" s="88"/>
      <x:c r="N115" s="88"/>
      <x:c r="O115" s="88"/>
      <x:c r="P115" s="88"/>
      <x:c r="Q115" s="88"/>
      <x:c r="R115" s="88"/>
      <x:c r="S115" s="88"/>
      <x:c r="T115" s="88"/>
      <x:c r="U115" s="88"/>
      <x:c r="V115" s="88"/>
      <x:c r="W115" s="88"/>
      <x:c r="X115" s="88"/>
      <x:c r="Y115" s="88"/>
      <x:c r="Z115" s="88"/>
    </x:row>
    <x:row r="116" ht="15" hidden="0" customHeight="1">
      <x:c r="A116" s="88"/>
      <x:c r="B116" s="88"/>
      <x:c r="C116" s="88"/>
      <x:c r="D116" s="88"/>
      <x:c r="E116" s="88"/>
      <x:c r="F116" s="88"/>
      <x:c r="G116" s="88"/>
      <x:c r="H116" s="88"/>
      <x:c r="I116" s="88"/>
      <x:c r="J116" s="88"/>
      <x:c r="K116" s="88"/>
      <x:c r="L116" s="88"/>
      <x:c r="M116" s="88"/>
      <x:c r="N116" s="88"/>
      <x:c r="O116" s="88"/>
      <x:c r="P116" s="88"/>
      <x:c r="Q116" s="88"/>
      <x:c r="R116" s="88"/>
      <x:c r="S116" s="88"/>
      <x:c r="T116" s="88"/>
      <x:c r="U116" s="88"/>
      <x:c r="V116" s="88"/>
      <x:c r="W116" s="88"/>
      <x:c r="X116" s="88"/>
      <x:c r="Y116" s="88"/>
      <x:c r="Z116" s="88"/>
    </x:row>
    <x:row r="117" ht="15" hidden="0" customHeight="1">
      <x:c r="A117" s="88"/>
      <x:c r="B117" s="88"/>
      <x:c r="C117" s="88"/>
      <x:c r="D117" s="88"/>
      <x:c r="E117" s="88"/>
      <x:c r="F117" s="88"/>
      <x:c r="G117" s="88"/>
      <x:c r="H117" s="88"/>
      <x:c r="I117" s="88"/>
      <x:c r="J117" s="88"/>
      <x:c r="K117" s="88"/>
      <x:c r="L117" s="88"/>
      <x:c r="M117" s="88"/>
      <x:c r="N117" s="88"/>
      <x:c r="O117" s="88"/>
      <x:c r="P117" s="88"/>
      <x:c r="Q117" s="88"/>
      <x:c r="R117" s="88"/>
      <x:c r="S117" s="88"/>
      <x:c r="T117" s="88"/>
      <x:c r="U117" s="88"/>
      <x:c r="V117" s="88"/>
      <x:c r="W117" s="88"/>
      <x:c r="X117" s="88"/>
      <x:c r="Y117" s="88"/>
      <x:c r="Z117" s="88"/>
    </x:row>
    <x:row r="118" ht="15" hidden="0" customHeight="1">
      <x:c r="A118" s="88"/>
      <x:c r="B118" s="88"/>
      <x:c r="C118" s="88"/>
      <x:c r="D118" s="88"/>
      <x:c r="E118" s="88"/>
      <x:c r="F118" s="88"/>
      <x:c r="G118" s="88"/>
      <x:c r="H118" s="88"/>
      <x:c r="I118" s="88"/>
      <x:c r="J118" s="88"/>
      <x:c r="K118" s="88"/>
      <x:c r="L118" s="88"/>
      <x:c r="M118" s="88"/>
      <x:c r="N118" s="88"/>
      <x:c r="O118" s="88"/>
      <x:c r="P118" s="88"/>
      <x:c r="Q118" s="88"/>
      <x:c r="R118" s="88"/>
      <x:c r="S118" s="88"/>
      <x:c r="T118" s="88"/>
      <x:c r="U118" s="88"/>
      <x:c r="V118" s="88"/>
      <x:c r="W118" s="88"/>
      <x:c r="X118" s="88"/>
      <x:c r="Y118" s="88"/>
      <x:c r="Z118" s="88"/>
    </x:row>
    <x:row r="119" ht="15" hidden="0" customHeight="1">
      <x:c r="A119" s="88"/>
      <x:c r="B119" s="88"/>
      <x:c r="C119" s="88"/>
      <x:c r="D119" s="88"/>
      <x:c r="E119" s="88"/>
      <x:c r="F119" s="88"/>
      <x:c r="G119" s="88"/>
      <x:c r="H119" s="88"/>
      <x:c r="I119" s="88"/>
      <x:c r="J119" s="88"/>
      <x:c r="K119" s="88"/>
      <x:c r="L119" s="88"/>
      <x:c r="M119" s="88"/>
      <x:c r="N119" s="88"/>
      <x:c r="O119" s="88"/>
      <x:c r="P119" s="88"/>
      <x:c r="Q119" s="88"/>
      <x:c r="R119" s="88"/>
      <x:c r="S119" s="88"/>
      <x:c r="T119" s="88"/>
      <x:c r="U119" s="88"/>
      <x:c r="V119" s="88"/>
      <x:c r="W119" s="88"/>
      <x:c r="X119" s="88"/>
      <x:c r="Y119" s="88"/>
      <x:c r="Z119" s="88"/>
    </x:row>
    <x:row r="120" ht="15" hidden="0" customHeight="1">
      <x:c r="A120" s="88"/>
      <x:c r="B120" s="88"/>
      <x:c r="C120" s="88"/>
      <x:c r="D120" s="88"/>
      <x:c r="E120" s="88"/>
      <x:c r="F120" s="88"/>
      <x:c r="G120" s="88"/>
      <x:c r="H120" s="88"/>
      <x:c r="I120" s="88"/>
      <x:c r="J120" s="88"/>
      <x:c r="K120" s="88"/>
      <x:c r="L120" s="88"/>
      <x:c r="M120" s="88"/>
      <x:c r="N120" s="88"/>
      <x:c r="O120" s="88"/>
      <x:c r="P120" s="88"/>
      <x:c r="Q120" s="88"/>
      <x:c r="R120" s="88"/>
      <x:c r="S120" s="88"/>
      <x:c r="T120" s="88"/>
      <x:c r="U120" s="88"/>
      <x:c r="V120" s="88"/>
      <x:c r="W120" s="88"/>
      <x:c r="X120" s="88"/>
      <x:c r="Y120" s="88"/>
      <x:c r="Z120" s="88"/>
    </x:row>
    <x:row r="121" ht="15" hidden="0" customHeight="1">
      <x:c r="A121" s="88"/>
      <x:c r="B121" s="88"/>
      <x:c r="C121" s="88"/>
      <x:c r="D121" s="88"/>
      <x:c r="E121" s="88"/>
      <x:c r="F121" s="88"/>
      <x:c r="G121" s="88"/>
      <x:c r="H121" s="88"/>
      <x:c r="I121" s="88"/>
      <x:c r="J121" s="88"/>
      <x:c r="K121" s="88"/>
      <x:c r="L121" s="88"/>
      <x:c r="M121" s="88"/>
      <x:c r="N121" s="88"/>
      <x:c r="O121" s="88"/>
      <x:c r="P121" s="88"/>
      <x:c r="Q121" s="88"/>
      <x:c r="R121" s="88"/>
      <x:c r="S121" s="88"/>
      <x:c r="T121" s="88"/>
      <x:c r="U121" s="88"/>
      <x:c r="V121" s="88"/>
      <x:c r="W121" s="88"/>
      <x:c r="X121" s="88"/>
      <x:c r="Y121" s="88"/>
      <x:c r="Z121" s="88"/>
    </x:row>
    <x:row r="122" ht="15" hidden="0" customHeight="1">
      <x:c r="A122" s="88"/>
      <x:c r="B122" s="88"/>
      <x:c r="C122" s="88"/>
      <x:c r="D122" s="88"/>
      <x:c r="E122" s="88"/>
      <x:c r="F122" s="88"/>
      <x:c r="G122" s="88"/>
      <x:c r="H122" s="88"/>
      <x:c r="I122" s="88"/>
      <x:c r="J122" s="88"/>
      <x:c r="K122" s="88"/>
      <x:c r="L122" s="88"/>
      <x:c r="M122" s="88"/>
      <x:c r="N122" s="88"/>
      <x:c r="O122" s="88"/>
      <x:c r="P122" s="88"/>
      <x:c r="Q122" s="88"/>
      <x:c r="R122" s="88"/>
      <x:c r="S122" s="88"/>
      <x:c r="T122" s="88"/>
      <x:c r="U122" s="88"/>
      <x:c r="V122" s="88"/>
      <x:c r="W122" s="88"/>
      <x:c r="X122" s="88"/>
      <x:c r="Y122" s="88"/>
      <x:c r="Z122" s="88"/>
    </x:row>
    <x:row r="123" ht="15" hidden="0" customHeight="1">
      <x:c r="A123" s="88"/>
      <x:c r="B123" s="88"/>
      <x:c r="C123" s="88"/>
      <x:c r="D123" s="88"/>
      <x:c r="E123" s="88"/>
      <x:c r="F123" s="88"/>
      <x:c r="G123" s="88"/>
      <x:c r="H123" s="88"/>
      <x:c r="I123" s="88"/>
      <x:c r="J123" s="88"/>
      <x:c r="K123" s="88"/>
      <x:c r="L123" s="88"/>
      <x:c r="M123" s="88"/>
      <x:c r="N123" s="88"/>
      <x:c r="O123" s="88"/>
      <x:c r="P123" s="88"/>
      <x:c r="Q123" s="88"/>
      <x:c r="R123" s="88"/>
      <x:c r="S123" s="88"/>
      <x:c r="T123" s="88"/>
      <x:c r="U123" s="88"/>
      <x:c r="V123" s="88"/>
      <x:c r="W123" s="88"/>
      <x:c r="X123" s="88"/>
      <x:c r="Y123" s="88"/>
      <x:c r="Z123" s="88"/>
    </x:row>
    <x:row r="124" ht="15" hidden="0" customHeight="1">
      <x:c r="A124" s="88"/>
      <x:c r="B124" s="88"/>
      <x:c r="C124" s="88"/>
      <x:c r="D124" s="88"/>
      <x:c r="E124" s="88"/>
      <x:c r="F124" s="88"/>
      <x:c r="G124" s="88"/>
      <x:c r="H124" s="88"/>
      <x:c r="I124" s="88"/>
      <x:c r="J124" s="88"/>
      <x:c r="K124" s="88"/>
      <x:c r="L124" s="88"/>
      <x:c r="M124" s="88"/>
      <x:c r="N124" s="88"/>
      <x:c r="O124" s="88"/>
      <x:c r="P124" s="88"/>
      <x:c r="Q124" s="88"/>
      <x:c r="R124" s="88"/>
      <x:c r="S124" s="88"/>
      <x:c r="T124" s="88"/>
      <x:c r="U124" s="88"/>
      <x:c r="V124" s="88"/>
      <x:c r="W124" s="88"/>
      <x:c r="X124" s="88"/>
      <x:c r="Y124" s="88"/>
      <x:c r="Z124" s="88"/>
    </x:row>
    <x:row r="125" ht="15" hidden="0" customHeight="1">
      <x:c r="A125" s="88"/>
      <x:c r="B125" s="88"/>
      <x:c r="C125" s="88"/>
      <x:c r="D125" s="88"/>
      <x:c r="E125" s="88"/>
      <x:c r="F125" s="88"/>
      <x:c r="G125" s="88"/>
      <x:c r="H125" s="88"/>
      <x:c r="I125" s="88"/>
      <x:c r="J125" s="88"/>
      <x:c r="K125" s="88"/>
      <x:c r="L125" s="88"/>
      <x:c r="M125" s="88"/>
      <x:c r="N125" s="88"/>
      <x:c r="O125" s="88"/>
      <x:c r="P125" s="88"/>
      <x:c r="Q125" s="88"/>
      <x:c r="R125" s="88"/>
      <x:c r="S125" s="88"/>
      <x:c r="T125" s="88"/>
      <x:c r="U125" s="88"/>
      <x:c r="V125" s="88"/>
      <x:c r="W125" s="88"/>
      <x:c r="X125" s="88"/>
      <x:c r="Y125" s="88"/>
      <x:c r="Z125" s="88"/>
    </x:row>
    <x:row r="126" ht="15" hidden="0" customHeight="1">
      <x:c r="A126" s="88"/>
      <x:c r="B126" s="88"/>
      <x:c r="C126" s="88"/>
      <x:c r="D126" s="88"/>
      <x:c r="E126" s="88"/>
      <x:c r="F126" s="88"/>
      <x:c r="G126" s="88"/>
      <x:c r="H126" s="88"/>
      <x:c r="I126" s="88"/>
      <x:c r="J126" s="88"/>
      <x:c r="K126" s="88"/>
      <x:c r="L126" s="88"/>
      <x:c r="M126" s="88"/>
      <x:c r="N126" s="88"/>
      <x:c r="O126" s="88"/>
      <x:c r="P126" s="88"/>
      <x:c r="Q126" s="88"/>
      <x:c r="R126" s="88"/>
      <x:c r="S126" s="88"/>
      <x:c r="T126" s="88"/>
      <x:c r="U126" s="88"/>
      <x:c r="V126" s="88"/>
      <x:c r="W126" s="88"/>
      <x:c r="X126" s="88"/>
      <x:c r="Y126" s="88"/>
      <x:c r="Z126" s="88"/>
    </x:row>
    <x:row r="127" ht="15" hidden="0" customHeight="1">
      <x:c r="A127" s="88"/>
      <x:c r="B127" s="88"/>
      <x:c r="C127" s="88"/>
      <x:c r="D127" s="88"/>
      <x:c r="E127" s="88"/>
      <x:c r="F127" s="88"/>
      <x:c r="G127" s="88"/>
      <x:c r="H127" s="88"/>
      <x:c r="I127" s="88"/>
      <x:c r="J127" s="88"/>
      <x:c r="K127" s="88"/>
      <x:c r="L127" s="88"/>
      <x:c r="M127" s="88"/>
      <x:c r="N127" s="88"/>
      <x:c r="O127" s="88"/>
      <x:c r="P127" s="88"/>
      <x:c r="Q127" s="88"/>
      <x:c r="R127" s="88"/>
      <x:c r="S127" s="88"/>
      <x:c r="T127" s="88"/>
      <x:c r="U127" s="88"/>
      <x:c r="V127" s="88"/>
      <x:c r="W127" s="88"/>
      <x:c r="X127" s="88"/>
      <x:c r="Y127" s="88"/>
      <x:c r="Z127" s="88"/>
    </x:row>
    <x:row r="128" ht="15" hidden="0" customHeight="1">
      <x:c r="A128" s="88"/>
      <x:c r="B128" s="88"/>
      <x:c r="C128" s="88"/>
      <x:c r="D128" s="88"/>
      <x:c r="E128" s="88"/>
      <x:c r="F128" s="88"/>
      <x:c r="G128" s="88"/>
      <x:c r="H128" s="88"/>
      <x:c r="I128" s="88"/>
      <x:c r="J128" s="88"/>
      <x:c r="K128" s="88"/>
      <x:c r="L128" s="88"/>
      <x:c r="M128" s="88"/>
      <x:c r="N128" s="88"/>
      <x:c r="O128" s="88"/>
      <x:c r="P128" s="88"/>
      <x:c r="Q128" s="88"/>
      <x:c r="R128" s="88"/>
      <x:c r="S128" s="88"/>
      <x:c r="T128" s="88"/>
      <x:c r="U128" s="88"/>
      <x:c r="V128" s="88"/>
      <x:c r="W128" s="88"/>
      <x:c r="X128" s="88"/>
      <x:c r="Y128" s="88"/>
      <x:c r="Z128" s="88"/>
    </x:row>
    <x:row r="129" ht="15" hidden="0" customHeight="1">
      <x:c r="A129" s="88"/>
      <x:c r="B129" s="88"/>
      <x:c r="C129" s="88"/>
      <x:c r="D129" s="88"/>
      <x:c r="E129" s="88"/>
      <x:c r="F129" s="88"/>
      <x:c r="G129" s="88"/>
      <x:c r="H129" s="88"/>
      <x:c r="I129" s="88"/>
      <x:c r="J129" s="88"/>
      <x:c r="K129" s="88"/>
      <x:c r="L129" s="88"/>
      <x:c r="M129" s="88"/>
      <x:c r="N129" s="88"/>
      <x:c r="O129" s="88"/>
      <x:c r="P129" s="88"/>
      <x:c r="Q129" s="88"/>
      <x:c r="R129" s="88"/>
      <x:c r="S129" s="88"/>
      <x:c r="T129" s="88"/>
      <x:c r="U129" s="88"/>
      <x:c r="V129" s="88"/>
      <x:c r="W129" s="88"/>
      <x:c r="X129" s="88"/>
      <x:c r="Y129" s="88"/>
      <x:c r="Z129" s="88"/>
    </x:row>
    <x:row r="130" ht="15" hidden="0" customHeight="1">
      <x:c r="A130" s="88"/>
      <x:c r="B130" s="88"/>
      <x:c r="C130" s="88"/>
      <x:c r="D130" s="88"/>
      <x:c r="E130" s="88"/>
      <x:c r="F130" s="88"/>
      <x:c r="G130" s="88"/>
      <x:c r="H130" s="88"/>
      <x:c r="I130" s="88"/>
      <x:c r="J130" s="88"/>
      <x:c r="K130" s="88"/>
      <x:c r="L130" s="88"/>
      <x:c r="M130" s="88"/>
      <x:c r="N130" s="88"/>
      <x:c r="O130" s="88"/>
      <x:c r="P130" s="88"/>
      <x:c r="Q130" s="88"/>
      <x:c r="R130" s="88"/>
      <x:c r="S130" s="88"/>
      <x:c r="T130" s="88"/>
      <x:c r="U130" s="88"/>
      <x:c r="V130" s="88"/>
      <x:c r="W130" s="88"/>
      <x:c r="X130" s="88"/>
      <x:c r="Y130" s="88"/>
      <x:c r="Z130" s="88"/>
    </x:row>
    <x:row r="131" ht="15" hidden="0" customHeight="1">
      <x:c r="A131" s="88"/>
      <x:c r="B131" s="88"/>
      <x:c r="C131" s="88"/>
      <x:c r="D131" s="88"/>
      <x:c r="E131" s="88"/>
      <x:c r="F131" s="88"/>
      <x:c r="G131" s="88"/>
      <x:c r="H131" s="88"/>
      <x:c r="I131" s="88"/>
      <x:c r="J131" s="88"/>
      <x:c r="K131" s="88"/>
      <x:c r="L131" s="88"/>
      <x:c r="M131" s="88"/>
      <x:c r="N131" s="88"/>
      <x:c r="O131" s="88"/>
      <x:c r="P131" s="88"/>
      <x:c r="Q131" s="88"/>
      <x:c r="R131" s="88"/>
      <x:c r="S131" s="88"/>
      <x:c r="T131" s="88"/>
      <x:c r="U131" s="88"/>
      <x:c r="V131" s="88"/>
      <x:c r="W131" s="88"/>
      <x:c r="X131" s="88"/>
      <x:c r="Y131" s="88"/>
      <x:c r="Z131" s="88"/>
    </x:row>
    <x:row r="132" ht="15" hidden="0" customHeight="1">
      <x:c r="A132" s="88"/>
      <x:c r="B132" s="88"/>
      <x:c r="C132" s="88"/>
      <x:c r="D132" s="88"/>
      <x:c r="E132" s="88"/>
      <x:c r="F132" s="88"/>
      <x:c r="G132" s="88"/>
      <x:c r="H132" s="88"/>
      <x:c r="I132" s="88"/>
      <x:c r="J132" s="88"/>
      <x:c r="K132" s="88"/>
      <x:c r="L132" s="88"/>
      <x:c r="M132" s="88"/>
      <x:c r="N132" s="88"/>
      <x:c r="O132" s="88"/>
      <x:c r="P132" s="88"/>
      <x:c r="Q132" s="88"/>
      <x:c r="R132" s="88"/>
      <x:c r="S132" s="88"/>
      <x:c r="T132" s="88"/>
      <x:c r="U132" s="88"/>
      <x:c r="V132" s="88"/>
      <x:c r="W132" s="88"/>
      <x:c r="X132" s="88"/>
      <x:c r="Y132" s="88"/>
      <x:c r="Z132" s="88"/>
    </x:row>
    <x:row r="133" ht="15" hidden="0" customHeight="1">
      <x:c r="A133" s="88"/>
      <x:c r="B133" s="88"/>
      <x:c r="C133" s="88"/>
      <x:c r="D133" s="88"/>
      <x:c r="E133" s="88"/>
      <x:c r="F133" s="88"/>
      <x:c r="G133" s="88"/>
      <x:c r="H133" s="88"/>
      <x:c r="I133" s="88"/>
      <x:c r="J133" s="88"/>
      <x:c r="K133" s="88"/>
      <x:c r="L133" s="88"/>
      <x:c r="M133" s="88"/>
      <x:c r="N133" s="88"/>
      <x:c r="O133" s="88"/>
      <x:c r="P133" s="88"/>
      <x:c r="Q133" s="88"/>
      <x:c r="R133" s="88"/>
      <x:c r="S133" s="88"/>
      <x:c r="T133" s="88"/>
      <x:c r="U133" s="88"/>
      <x:c r="V133" s="88"/>
      <x:c r="W133" s="88"/>
      <x:c r="X133" s="88"/>
      <x:c r="Y133" s="88"/>
      <x:c r="Z133" s="88"/>
    </x:row>
    <x:row r="134" ht="15" hidden="0" customHeight="1">
      <x:c r="A134" s="88"/>
      <x:c r="B134" s="88"/>
      <x:c r="C134" s="88"/>
      <x:c r="D134" s="88"/>
      <x:c r="E134" s="88"/>
      <x:c r="F134" s="88"/>
      <x:c r="G134" s="88"/>
      <x:c r="H134" s="88"/>
      <x:c r="I134" s="88"/>
      <x:c r="J134" s="88"/>
      <x:c r="K134" s="88"/>
      <x:c r="L134" s="88"/>
      <x:c r="M134" s="88"/>
      <x:c r="N134" s="88"/>
      <x:c r="O134" s="88"/>
      <x:c r="P134" s="88"/>
      <x:c r="Q134" s="88"/>
      <x:c r="R134" s="88"/>
      <x:c r="S134" s="88"/>
      <x:c r="T134" s="88"/>
      <x:c r="U134" s="88"/>
      <x:c r="V134" s="88"/>
      <x:c r="W134" s="88"/>
      <x:c r="X134" s="88"/>
      <x:c r="Y134" s="88"/>
      <x:c r="Z134" s="88"/>
    </x:row>
    <x:row r="135" ht="15" hidden="0" customHeight="1">
      <x:c r="A135" s="88"/>
      <x:c r="B135" s="88"/>
      <x:c r="C135" s="88"/>
      <x:c r="D135" s="88"/>
      <x:c r="E135" s="88"/>
      <x:c r="F135" s="88"/>
      <x:c r="G135" s="88"/>
      <x:c r="H135" s="88"/>
      <x:c r="I135" s="88"/>
      <x:c r="J135" s="88"/>
      <x:c r="K135" s="88"/>
      <x:c r="L135" s="88"/>
      <x:c r="M135" s="88"/>
      <x:c r="N135" s="88"/>
      <x:c r="O135" s="88"/>
      <x:c r="P135" s="88"/>
      <x:c r="Q135" s="88"/>
      <x:c r="R135" s="88"/>
      <x:c r="S135" s="88"/>
      <x:c r="T135" s="88"/>
      <x:c r="U135" s="88"/>
      <x:c r="V135" s="88"/>
      <x:c r="W135" s="88"/>
      <x:c r="X135" s="88"/>
      <x:c r="Y135" s="88"/>
      <x:c r="Z135" s="88"/>
    </x:row>
    <x:row r="136" ht="15" hidden="0" customHeight="1">
      <x:c r="A136" s="88"/>
      <x:c r="B136" s="88"/>
      <x:c r="C136" s="88"/>
      <x:c r="D136" s="88"/>
      <x:c r="E136" s="88"/>
      <x:c r="F136" s="88"/>
      <x:c r="G136" s="88"/>
      <x:c r="H136" s="88"/>
      <x:c r="I136" s="88"/>
      <x:c r="J136" s="88"/>
      <x:c r="K136" s="88"/>
      <x:c r="L136" s="88"/>
      <x:c r="M136" s="88"/>
      <x:c r="N136" s="88"/>
      <x:c r="O136" s="88"/>
      <x:c r="P136" s="88"/>
      <x:c r="Q136" s="88"/>
      <x:c r="R136" s="88"/>
      <x:c r="S136" s="88"/>
      <x:c r="T136" s="88"/>
      <x:c r="U136" s="88"/>
      <x:c r="V136" s="88"/>
      <x:c r="W136" s="88"/>
      <x:c r="X136" s="88"/>
      <x:c r="Y136" s="88"/>
      <x:c r="Z136" s="88"/>
    </x:row>
    <x:row r="137" ht="15" hidden="0" customHeight="1">
      <x:c r="A137" s="88"/>
      <x:c r="B137" s="88"/>
      <x:c r="C137" s="88"/>
      <x:c r="D137" s="88"/>
      <x:c r="E137" s="88"/>
      <x:c r="F137" s="88"/>
      <x:c r="G137" s="88"/>
      <x:c r="H137" s="88"/>
      <x:c r="I137" s="88"/>
      <x:c r="J137" s="88"/>
      <x:c r="K137" s="88"/>
      <x:c r="L137" s="88"/>
      <x:c r="M137" s="88"/>
      <x:c r="N137" s="88"/>
      <x:c r="O137" s="88"/>
      <x:c r="P137" s="88"/>
      <x:c r="Q137" s="88"/>
      <x:c r="R137" s="88"/>
      <x:c r="S137" s="88"/>
      <x:c r="T137" s="88"/>
      <x:c r="U137" s="88"/>
      <x:c r="V137" s="88"/>
      <x:c r="W137" s="88"/>
      <x:c r="X137" s="88"/>
      <x:c r="Y137" s="88"/>
      <x:c r="Z137" s="88"/>
    </x:row>
    <x:row r="138" ht="15" hidden="0" customHeight="1">
      <x:c r="A138" s="88"/>
      <x:c r="B138" s="88"/>
      <x:c r="C138" s="88"/>
      <x:c r="D138" s="88"/>
      <x:c r="E138" s="88"/>
      <x:c r="F138" s="88"/>
      <x:c r="G138" s="88"/>
      <x:c r="H138" s="88"/>
      <x:c r="I138" s="88"/>
      <x:c r="J138" s="88"/>
      <x:c r="K138" s="88"/>
      <x:c r="L138" s="88"/>
      <x:c r="M138" s="88"/>
      <x:c r="N138" s="88"/>
      <x:c r="O138" s="88"/>
      <x:c r="P138" s="88"/>
      <x:c r="Q138" s="88"/>
      <x:c r="R138" s="88"/>
      <x:c r="S138" s="88"/>
      <x:c r="T138" s="88"/>
      <x:c r="U138" s="88"/>
      <x:c r="V138" s="88"/>
      <x:c r="W138" s="88"/>
      <x:c r="X138" s="88"/>
      <x:c r="Y138" s="88"/>
      <x:c r="Z138" s="88"/>
    </x:row>
    <x:row r="139" ht="15" hidden="0" customHeight="1">
      <x:c r="A139" s="88"/>
      <x:c r="B139" s="88"/>
      <x:c r="C139" s="88"/>
      <x:c r="D139" s="88"/>
      <x:c r="E139" s="88"/>
      <x:c r="F139" s="88"/>
      <x:c r="G139" s="88"/>
      <x:c r="H139" s="88"/>
      <x:c r="I139" s="88"/>
      <x:c r="J139" s="88"/>
      <x:c r="K139" s="88"/>
      <x:c r="L139" s="88"/>
      <x:c r="M139" s="88"/>
      <x:c r="N139" s="88"/>
      <x:c r="O139" s="88"/>
      <x:c r="P139" s="88"/>
      <x:c r="Q139" s="88"/>
      <x:c r="R139" s="88"/>
      <x:c r="S139" s="88"/>
      <x:c r="T139" s="88"/>
      <x:c r="U139" s="88"/>
      <x:c r="V139" s="88"/>
      <x:c r="W139" s="88"/>
      <x:c r="X139" s="88"/>
      <x:c r="Y139" s="88"/>
      <x:c r="Z139" s="88"/>
    </x:row>
    <x:row r="140" ht="15" hidden="0" customHeight="1">
      <x:c r="A140" s="88"/>
      <x:c r="B140" s="88"/>
      <x:c r="C140" s="88"/>
      <x:c r="D140" s="88"/>
      <x:c r="E140" s="88"/>
      <x:c r="F140" s="88"/>
      <x:c r="G140" s="88"/>
      <x:c r="H140" s="88"/>
      <x:c r="I140" s="88"/>
      <x:c r="J140" s="88"/>
      <x:c r="K140" s="88"/>
      <x:c r="L140" s="88"/>
      <x:c r="M140" s="88"/>
      <x:c r="N140" s="88"/>
      <x:c r="O140" s="88"/>
      <x:c r="P140" s="88"/>
      <x:c r="Q140" s="88"/>
      <x:c r="R140" s="88"/>
      <x:c r="S140" s="88"/>
      <x:c r="T140" s="88"/>
      <x:c r="U140" s="88"/>
      <x:c r="V140" s="88"/>
      <x:c r="W140" s="88"/>
      <x:c r="X140" s="88"/>
      <x:c r="Y140" s="88"/>
      <x:c r="Z140" s="88"/>
    </x:row>
    <x:row r="141" ht="15" hidden="0" customHeight="1">
      <x:c r="A141" s="88"/>
      <x:c r="B141" s="88"/>
      <x:c r="C141" s="88"/>
      <x:c r="D141" s="88"/>
      <x:c r="E141" s="88"/>
      <x:c r="F141" s="88"/>
      <x:c r="G141" s="88"/>
      <x:c r="H141" s="88"/>
      <x:c r="I141" s="88"/>
      <x:c r="J141" s="88"/>
      <x:c r="K141" s="88"/>
      <x:c r="L141" s="88"/>
      <x:c r="M141" s="88"/>
      <x:c r="N141" s="88"/>
      <x:c r="O141" s="88"/>
      <x:c r="P141" s="88"/>
      <x:c r="Q141" s="88"/>
      <x:c r="R141" s="88"/>
      <x:c r="S141" s="88"/>
      <x:c r="T141" s="88"/>
      <x:c r="U141" s="88"/>
      <x:c r="V141" s="88"/>
      <x:c r="W141" s="88"/>
      <x:c r="X141" s="88"/>
      <x:c r="Y141" s="88"/>
      <x:c r="Z141" s="88"/>
    </x:row>
    <x:row r="142" ht="15" hidden="0" customHeight="1">
      <x:c r="A142" s="88"/>
      <x:c r="B142" s="88"/>
      <x:c r="C142" s="88"/>
      <x:c r="D142" s="88"/>
      <x:c r="E142" s="88"/>
      <x:c r="F142" s="88"/>
      <x:c r="G142" s="88"/>
      <x:c r="H142" s="88"/>
      <x:c r="I142" s="88"/>
      <x:c r="J142" s="88"/>
      <x:c r="K142" s="88"/>
      <x:c r="L142" s="88"/>
      <x:c r="M142" s="88"/>
      <x:c r="N142" s="88"/>
      <x:c r="O142" s="88"/>
      <x:c r="P142" s="88"/>
      <x:c r="Q142" s="88"/>
      <x:c r="R142" s="88"/>
      <x:c r="S142" s="88"/>
      <x:c r="T142" s="88"/>
      <x:c r="U142" s="88"/>
      <x:c r="V142" s="88"/>
      <x:c r="W142" s="88"/>
      <x:c r="X142" s="88"/>
      <x:c r="Y142" s="88"/>
      <x:c r="Z142" s="88"/>
    </x:row>
    <x:row r="143" ht="15" hidden="0" customHeight="1">
      <x:c r="A143" s="88"/>
      <x:c r="B143" s="88"/>
      <x:c r="C143" s="88"/>
      <x:c r="D143" s="88"/>
      <x:c r="E143" s="88"/>
      <x:c r="F143" s="88"/>
      <x:c r="G143" s="88"/>
      <x:c r="H143" s="88"/>
      <x:c r="I143" s="88"/>
      <x:c r="J143" s="88"/>
      <x:c r="K143" s="88"/>
      <x:c r="L143" s="88"/>
      <x:c r="M143" s="88"/>
      <x:c r="N143" s="88"/>
      <x:c r="O143" s="88"/>
      <x:c r="P143" s="88"/>
      <x:c r="Q143" s="88"/>
      <x:c r="R143" s="88"/>
      <x:c r="S143" s="88"/>
      <x:c r="T143" s="88"/>
      <x:c r="U143" s="88"/>
      <x:c r="V143" s="88"/>
      <x:c r="W143" s="88"/>
      <x:c r="X143" s="88"/>
      <x:c r="Y143" s="88"/>
      <x:c r="Z143" s="88"/>
    </x:row>
    <x:row r="144" ht="15" hidden="0" customHeight="1">
      <x:c r="A144" s="88"/>
      <x:c r="B144" s="88"/>
      <x:c r="C144" s="88"/>
      <x:c r="D144" s="88"/>
      <x:c r="E144" s="88"/>
      <x:c r="F144" s="88"/>
      <x:c r="G144" s="88"/>
      <x:c r="H144" s="88"/>
      <x:c r="I144" s="88"/>
      <x:c r="J144" s="88"/>
      <x:c r="K144" s="88"/>
      <x:c r="L144" s="88"/>
      <x:c r="M144" s="88"/>
      <x:c r="N144" s="88"/>
      <x:c r="O144" s="88"/>
      <x:c r="P144" s="88"/>
      <x:c r="Q144" s="88"/>
      <x:c r="R144" s="88"/>
      <x:c r="S144" s="88"/>
      <x:c r="T144" s="88"/>
      <x:c r="U144" s="88"/>
      <x:c r="V144" s="88"/>
      <x:c r="W144" s="88"/>
      <x:c r="X144" s="88"/>
      <x:c r="Y144" s="88"/>
      <x:c r="Z144" s="88"/>
    </x:row>
    <x:row r="145" ht="15" hidden="0" customHeight="1">
      <x:c r="A145" s="88"/>
      <x:c r="B145" s="88"/>
      <x:c r="C145" s="88"/>
      <x:c r="D145" s="88"/>
      <x:c r="E145" s="88"/>
      <x:c r="F145" s="88"/>
      <x:c r="G145" s="88"/>
      <x:c r="H145" s="88"/>
      <x:c r="I145" s="88"/>
      <x:c r="J145" s="88"/>
      <x:c r="K145" s="88"/>
      <x:c r="L145" s="88"/>
      <x:c r="M145" s="88"/>
      <x:c r="N145" s="88"/>
      <x:c r="O145" s="88"/>
      <x:c r="P145" s="88"/>
      <x:c r="Q145" s="88"/>
      <x:c r="R145" s="88"/>
      <x:c r="S145" s="88"/>
      <x:c r="T145" s="88"/>
      <x:c r="U145" s="88"/>
      <x:c r="V145" s="88"/>
      <x:c r="W145" s="88"/>
      <x:c r="X145" s="88"/>
      <x:c r="Y145" s="88"/>
      <x:c r="Z145" s="88"/>
    </x:row>
    <x:row r="146" ht="15" hidden="0" customHeight="1">
      <x:c r="A146" s="88"/>
      <x:c r="B146" s="88"/>
      <x:c r="C146" s="88"/>
      <x:c r="D146" s="88"/>
      <x:c r="E146" s="88"/>
      <x:c r="F146" s="88"/>
      <x:c r="G146" s="88"/>
      <x:c r="H146" s="88"/>
      <x:c r="I146" s="88"/>
      <x:c r="J146" s="88"/>
      <x:c r="K146" s="88"/>
      <x:c r="L146" s="88"/>
      <x:c r="M146" s="88"/>
      <x:c r="N146" s="88"/>
      <x:c r="O146" s="88"/>
      <x:c r="P146" s="88"/>
      <x:c r="Q146" s="88"/>
      <x:c r="R146" s="88"/>
      <x:c r="S146" s="88"/>
      <x:c r="T146" s="88"/>
      <x:c r="U146" s="88"/>
      <x:c r="V146" s="88"/>
      <x:c r="W146" s="88"/>
      <x:c r="X146" s="88"/>
      <x:c r="Y146" s="88"/>
      <x:c r="Z146" s="88"/>
    </x:row>
    <x:row r="147" ht="15" hidden="0" customHeight="1">
      <x:c r="A147" s="88"/>
      <x:c r="B147" s="88"/>
      <x:c r="C147" s="88"/>
      <x:c r="D147" s="88"/>
      <x:c r="E147" s="88"/>
      <x:c r="F147" s="88"/>
      <x:c r="G147" s="88"/>
      <x:c r="H147" s="88"/>
      <x:c r="I147" s="88"/>
      <x:c r="J147" s="88"/>
      <x:c r="K147" s="88"/>
      <x:c r="L147" s="88"/>
      <x:c r="M147" s="88"/>
      <x:c r="N147" s="88"/>
      <x:c r="O147" s="88"/>
      <x:c r="P147" s="88"/>
      <x:c r="Q147" s="88"/>
      <x:c r="R147" s="88"/>
      <x:c r="S147" s="88"/>
      <x:c r="T147" s="88"/>
      <x:c r="U147" s="88"/>
      <x:c r="V147" s="88"/>
      <x:c r="W147" s="88"/>
      <x:c r="X147" s="88"/>
      <x:c r="Y147" s="88"/>
      <x:c r="Z147" s="88"/>
    </x:row>
    <x:row r="148" ht="15" hidden="0" customHeight="1">
      <x:c r="A148" s="88"/>
      <x:c r="B148" s="88"/>
      <x:c r="C148" s="88"/>
      <x:c r="D148" s="88"/>
      <x:c r="E148" s="88"/>
      <x:c r="F148" s="88"/>
      <x:c r="G148" s="88"/>
      <x:c r="H148" s="88"/>
      <x:c r="I148" s="88"/>
      <x:c r="J148" s="88"/>
      <x:c r="K148" s="88"/>
      <x:c r="L148" s="88"/>
      <x:c r="M148" s="88"/>
      <x:c r="N148" s="88"/>
      <x:c r="O148" s="88"/>
      <x:c r="P148" s="88"/>
      <x:c r="Q148" s="88"/>
      <x:c r="R148" s="88"/>
      <x:c r="S148" s="88"/>
      <x:c r="T148" s="88"/>
      <x:c r="U148" s="88"/>
      <x:c r="V148" s="88"/>
      <x:c r="W148" s="88"/>
      <x:c r="X148" s="88"/>
      <x:c r="Y148" s="88"/>
      <x:c r="Z148" s="88"/>
    </x:row>
    <x:row r="149" ht="15" hidden="0" customHeight="1">
      <x:c r="A149" s="88"/>
      <x:c r="B149" s="88"/>
      <x:c r="C149" s="88"/>
      <x:c r="D149" s="88"/>
      <x:c r="E149" s="88"/>
      <x:c r="F149" s="88"/>
      <x:c r="G149" s="88"/>
      <x:c r="H149" s="88"/>
      <x:c r="I149" s="88"/>
      <x:c r="J149" s="88"/>
      <x:c r="K149" s="88"/>
      <x:c r="L149" s="88"/>
      <x:c r="M149" s="88"/>
      <x:c r="N149" s="88"/>
      <x:c r="O149" s="88"/>
      <x:c r="P149" s="88"/>
      <x:c r="Q149" s="88"/>
      <x:c r="R149" s="88"/>
      <x:c r="S149" s="88"/>
      <x:c r="T149" s="88"/>
      <x:c r="U149" s="88"/>
      <x:c r="V149" s="88"/>
      <x:c r="W149" s="88"/>
      <x:c r="X149" s="88"/>
      <x:c r="Y149" s="88"/>
      <x:c r="Z149" s="88"/>
    </x:row>
    <x:row r="150" ht="15" hidden="0" customHeight="1">
      <x:c r="A150" s="88"/>
      <x:c r="B150" s="88"/>
      <x:c r="C150" s="88"/>
      <x:c r="D150" s="88"/>
      <x:c r="E150" s="88"/>
      <x:c r="F150" s="88"/>
      <x:c r="G150" s="88"/>
      <x:c r="H150" s="88"/>
      <x:c r="I150" s="88"/>
      <x:c r="J150" s="88"/>
      <x:c r="K150" s="88"/>
      <x:c r="L150" s="88"/>
      <x:c r="M150" s="88"/>
      <x:c r="N150" s="88"/>
      <x:c r="O150" s="88"/>
      <x:c r="P150" s="88"/>
      <x:c r="Q150" s="88"/>
      <x:c r="R150" s="88"/>
      <x:c r="S150" s="88"/>
      <x:c r="T150" s="88"/>
      <x:c r="U150" s="88"/>
      <x:c r="V150" s="88"/>
      <x:c r="W150" s="88"/>
      <x:c r="X150" s="88"/>
      <x:c r="Y150" s="88"/>
      <x:c r="Z150" s="88"/>
    </x:row>
    <x:row r="151" ht="15" hidden="0" customHeight="1">
      <x:c r="A151" s="88"/>
      <x:c r="B151" s="88"/>
      <x:c r="C151" s="88"/>
      <x:c r="D151" s="88"/>
      <x:c r="E151" s="88"/>
      <x:c r="F151" s="88"/>
      <x:c r="G151" s="88"/>
      <x:c r="H151" s="88"/>
      <x:c r="I151" s="88"/>
      <x:c r="J151" s="88"/>
      <x:c r="K151" s="88"/>
      <x:c r="L151" s="88"/>
      <x:c r="M151" s="88"/>
      <x:c r="N151" s="88"/>
      <x:c r="O151" s="88"/>
      <x:c r="P151" s="88"/>
      <x:c r="Q151" s="88"/>
      <x:c r="R151" s="88"/>
      <x:c r="S151" s="88"/>
      <x:c r="T151" s="88"/>
      <x:c r="U151" s="88"/>
      <x:c r="V151" s="88"/>
      <x:c r="W151" s="88"/>
      <x:c r="X151" s="88"/>
      <x:c r="Y151" s="88"/>
      <x:c r="Z151" s="88"/>
    </x:row>
    <x:row r="152" ht="15" hidden="0" customHeight="1">
      <x:c r="A152" s="88"/>
      <x:c r="B152" s="88"/>
      <x:c r="C152" s="88"/>
      <x:c r="D152" s="88"/>
      <x:c r="E152" s="88"/>
      <x:c r="F152" s="88"/>
      <x:c r="G152" s="88"/>
      <x:c r="H152" s="88"/>
      <x:c r="I152" s="88"/>
      <x:c r="J152" s="88"/>
      <x:c r="K152" s="88"/>
      <x:c r="L152" s="88"/>
      <x:c r="M152" s="88"/>
      <x:c r="N152" s="88"/>
      <x:c r="O152" s="88"/>
      <x:c r="P152" s="88"/>
      <x:c r="Q152" s="88"/>
      <x:c r="R152" s="88"/>
      <x:c r="S152" s="88"/>
      <x:c r="T152" s="88"/>
      <x:c r="U152" s="88"/>
      <x:c r="V152" s="88"/>
      <x:c r="W152" s="88"/>
      <x:c r="X152" s="88"/>
      <x:c r="Y152" s="88"/>
      <x:c r="Z152" s="88"/>
    </x:row>
    <x:row r="153" ht="15" hidden="0" customHeight="1">
      <x:c r="A153" s="88"/>
      <x:c r="B153" s="88"/>
      <x:c r="C153" s="88"/>
      <x:c r="D153" s="88"/>
      <x:c r="E153" s="88"/>
      <x:c r="F153" s="88"/>
      <x:c r="G153" s="88"/>
      <x:c r="H153" s="88"/>
      <x:c r="I153" s="88"/>
      <x:c r="J153" s="88"/>
      <x:c r="K153" s="88"/>
      <x:c r="L153" s="88"/>
      <x:c r="M153" s="88"/>
      <x:c r="N153" s="88"/>
      <x:c r="O153" s="88"/>
      <x:c r="P153" s="88"/>
      <x:c r="Q153" s="88"/>
      <x:c r="R153" s="88"/>
      <x:c r="S153" s="88"/>
      <x:c r="T153" s="88"/>
      <x:c r="U153" s="88"/>
      <x:c r="V153" s="88"/>
      <x:c r="W153" s="88"/>
      <x:c r="X153" s="88"/>
      <x:c r="Y153" s="88"/>
      <x:c r="Z153" s="88"/>
    </x:row>
    <x:row r="154" ht="15" hidden="0" customHeight="1">
      <x:c r="A154" s="88"/>
      <x:c r="B154" s="88"/>
      <x:c r="C154" s="88"/>
      <x:c r="D154" s="88"/>
      <x:c r="E154" s="88"/>
      <x:c r="F154" s="88"/>
      <x:c r="G154" s="88"/>
      <x:c r="H154" s="88"/>
      <x:c r="I154" s="88"/>
      <x:c r="J154" s="88"/>
      <x:c r="K154" s="88"/>
      <x:c r="L154" s="88"/>
      <x:c r="M154" s="88"/>
      <x:c r="N154" s="88"/>
      <x:c r="O154" s="88"/>
      <x:c r="P154" s="88"/>
      <x:c r="Q154" s="88"/>
      <x:c r="R154" s="88"/>
      <x:c r="S154" s="88"/>
      <x:c r="T154" s="88"/>
      <x:c r="U154" s="88"/>
      <x:c r="V154" s="88"/>
      <x:c r="W154" s="88"/>
      <x:c r="X154" s="88"/>
      <x:c r="Y154" s="88"/>
      <x:c r="Z154" s="88"/>
    </x:row>
    <x:row r="155" ht="15" hidden="0" customHeight="1">
      <x:c r="A155" s="88"/>
      <x:c r="B155" s="88"/>
      <x:c r="C155" s="88"/>
      <x:c r="D155" s="88"/>
      <x:c r="E155" s="88"/>
      <x:c r="F155" s="88"/>
      <x:c r="G155" s="88"/>
      <x:c r="H155" s="88"/>
      <x:c r="I155" s="88"/>
      <x:c r="J155" s="88"/>
      <x:c r="K155" s="88"/>
      <x:c r="L155" s="88"/>
      <x:c r="M155" s="88"/>
      <x:c r="N155" s="88"/>
      <x:c r="O155" s="88"/>
      <x:c r="P155" s="88"/>
      <x:c r="Q155" s="88"/>
      <x:c r="R155" s="88"/>
      <x:c r="S155" s="88"/>
      <x:c r="T155" s="88"/>
      <x:c r="U155" s="88"/>
      <x:c r="V155" s="88"/>
      <x:c r="W155" s="88"/>
      <x:c r="X155" s="88"/>
      <x:c r="Y155" s="88"/>
      <x:c r="Z155" s="88"/>
    </x:row>
    <x:row r="156" ht="15" hidden="0" customHeight="1">
      <x:c r="A156" s="88"/>
      <x:c r="B156" s="88"/>
      <x:c r="C156" s="88"/>
      <x:c r="D156" s="88"/>
      <x:c r="E156" s="88"/>
      <x:c r="F156" s="88"/>
      <x:c r="G156" s="88"/>
      <x:c r="H156" s="88"/>
      <x:c r="I156" s="88"/>
      <x:c r="J156" s="88"/>
      <x:c r="K156" s="88"/>
      <x:c r="L156" s="88"/>
      <x:c r="M156" s="88"/>
      <x:c r="N156" s="88"/>
      <x:c r="O156" s="88"/>
      <x:c r="P156" s="88"/>
      <x:c r="Q156" s="88"/>
      <x:c r="R156" s="88"/>
      <x:c r="S156" s="88"/>
      <x:c r="T156" s="88"/>
      <x:c r="U156" s="88"/>
      <x:c r="V156" s="88"/>
      <x:c r="W156" s="88"/>
      <x:c r="X156" s="88"/>
      <x:c r="Y156" s="88"/>
      <x:c r="Z156" s="88"/>
    </x:row>
    <x:row r="157" ht="15" hidden="0" customHeight="1">
      <x:c r="A157" s="88"/>
      <x:c r="B157" s="88"/>
      <x:c r="C157" s="88"/>
      <x:c r="D157" s="88"/>
      <x:c r="E157" s="88"/>
      <x:c r="F157" s="88"/>
      <x:c r="G157" s="88"/>
      <x:c r="H157" s="88"/>
      <x:c r="I157" s="88"/>
      <x:c r="J157" s="88"/>
      <x:c r="K157" s="88"/>
      <x:c r="L157" s="88"/>
      <x:c r="M157" s="88"/>
      <x:c r="N157" s="88"/>
      <x:c r="O157" s="88"/>
      <x:c r="P157" s="88"/>
      <x:c r="Q157" s="88"/>
      <x:c r="R157" s="88"/>
      <x:c r="S157" s="88"/>
      <x:c r="T157" s="88"/>
      <x:c r="U157" s="88"/>
      <x:c r="V157" s="88"/>
      <x:c r="W157" s="88"/>
      <x:c r="X157" s="88"/>
      <x:c r="Y157" s="88"/>
      <x:c r="Z157" s="88"/>
    </x:row>
    <x:row r="158" ht="15" hidden="0" customHeight="1">
      <x:c r="A158" s="88"/>
      <x:c r="B158" s="88"/>
      <x:c r="C158" s="88"/>
      <x:c r="D158" s="88"/>
      <x:c r="E158" s="88"/>
      <x:c r="F158" s="88"/>
      <x:c r="G158" s="88"/>
      <x:c r="H158" s="88"/>
      <x:c r="I158" s="88"/>
      <x:c r="J158" s="88"/>
      <x:c r="K158" s="88"/>
      <x:c r="L158" s="88"/>
      <x:c r="M158" s="88"/>
      <x:c r="N158" s="88"/>
      <x:c r="O158" s="88"/>
      <x:c r="P158" s="88"/>
      <x:c r="Q158" s="88"/>
      <x:c r="R158" s="88"/>
      <x:c r="S158" s="88"/>
      <x:c r="T158" s="88"/>
      <x:c r="U158" s="88"/>
      <x:c r="V158" s="88"/>
      <x:c r="W158" s="88"/>
      <x:c r="X158" s="88"/>
      <x:c r="Y158" s="88"/>
      <x:c r="Z158" s="88"/>
    </x:row>
    <x:row r="159" ht="15" hidden="0" customHeight="1">
      <x:c r="A159" s="88"/>
      <x:c r="B159" s="88"/>
      <x:c r="C159" s="88"/>
      <x:c r="D159" s="88"/>
      <x:c r="E159" s="88"/>
      <x:c r="F159" s="88"/>
      <x:c r="G159" s="88"/>
      <x:c r="H159" s="88"/>
      <x:c r="I159" s="88"/>
      <x:c r="J159" s="88"/>
      <x:c r="K159" s="88"/>
      <x:c r="L159" s="88"/>
      <x:c r="M159" s="88"/>
      <x:c r="N159" s="88"/>
      <x:c r="O159" s="88"/>
      <x:c r="P159" s="88"/>
      <x:c r="Q159" s="88"/>
      <x:c r="R159" s="88"/>
      <x:c r="S159" s="88"/>
      <x:c r="T159" s="88"/>
      <x:c r="U159" s="88"/>
      <x:c r="V159" s="88"/>
      <x:c r="W159" s="88"/>
      <x:c r="X159" s="88"/>
      <x:c r="Y159" s="88"/>
      <x:c r="Z159" s="88"/>
    </x:row>
    <x:row r="160" ht="15" hidden="0" customHeight="1">
      <x:c r="A160" s="88"/>
      <x:c r="B160" s="88"/>
      <x:c r="C160" s="88"/>
      <x:c r="D160" s="88"/>
      <x:c r="E160" s="88"/>
      <x:c r="F160" s="88"/>
      <x:c r="G160" s="88"/>
      <x:c r="H160" s="88"/>
      <x:c r="I160" s="88"/>
      <x:c r="J160" s="88"/>
      <x:c r="K160" s="88"/>
      <x:c r="L160" s="88"/>
      <x:c r="M160" s="88"/>
      <x:c r="N160" s="88"/>
      <x:c r="O160" s="88"/>
      <x:c r="P160" s="88"/>
      <x:c r="Q160" s="88"/>
      <x:c r="R160" s="88"/>
      <x:c r="S160" s="88"/>
      <x:c r="T160" s="88"/>
      <x:c r="U160" s="88"/>
      <x:c r="V160" s="88"/>
      <x:c r="W160" s="88"/>
      <x:c r="X160" s="88"/>
      <x:c r="Y160" s="88"/>
      <x:c r="Z160" s="88"/>
    </x:row>
    <x:row r="161" ht="15" hidden="0" customHeight="1">
      <x:c r="A161" s="88"/>
      <x:c r="B161" s="88"/>
      <x:c r="C161" s="88"/>
      <x:c r="D161" s="88"/>
      <x:c r="E161" s="88"/>
      <x:c r="F161" s="88"/>
      <x:c r="G161" s="88"/>
      <x:c r="H161" s="88"/>
      <x:c r="I161" s="88"/>
      <x:c r="J161" s="88"/>
      <x:c r="K161" s="88"/>
      <x:c r="L161" s="88"/>
      <x:c r="M161" s="88"/>
      <x:c r="N161" s="88"/>
      <x:c r="O161" s="88"/>
      <x:c r="P161" s="88"/>
      <x:c r="Q161" s="88"/>
      <x:c r="R161" s="88"/>
      <x:c r="S161" s="88"/>
      <x:c r="T161" s="88"/>
      <x:c r="U161" s="88"/>
      <x:c r="V161" s="88"/>
      <x:c r="W161" s="88"/>
      <x:c r="X161" s="88"/>
      <x:c r="Y161" s="88"/>
      <x:c r="Z161" s="88"/>
    </x:row>
    <x:row r="162" ht="15" hidden="0" customHeight="1">
      <x:c r="A162" s="88"/>
      <x:c r="B162" s="88"/>
      <x:c r="C162" s="88"/>
      <x:c r="D162" s="88"/>
      <x:c r="E162" s="88"/>
      <x:c r="F162" s="88"/>
      <x:c r="G162" s="88"/>
      <x:c r="H162" s="88"/>
      <x:c r="I162" s="88"/>
      <x:c r="J162" s="88"/>
      <x:c r="K162" s="88"/>
      <x:c r="L162" s="88"/>
      <x:c r="M162" s="88"/>
      <x:c r="N162" s="88"/>
      <x:c r="O162" s="88"/>
      <x:c r="P162" s="88"/>
      <x:c r="Q162" s="88"/>
      <x:c r="R162" s="88"/>
      <x:c r="S162" s="88"/>
      <x:c r="T162" s="88"/>
      <x:c r="U162" s="88"/>
      <x:c r="V162" s="88"/>
      <x:c r="W162" s="88"/>
      <x:c r="X162" s="88"/>
      <x:c r="Y162" s="88"/>
      <x:c r="Z162" s="88"/>
    </x:row>
    <x:row r="163" ht="15" hidden="0" customHeight="1">
      <x:c r="A163" s="88"/>
      <x:c r="B163" s="88"/>
      <x:c r="C163" s="88"/>
      <x:c r="D163" s="88"/>
      <x:c r="E163" s="88"/>
      <x:c r="F163" s="88"/>
      <x:c r="G163" s="88"/>
      <x:c r="H163" s="88"/>
      <x:c r="I163" s="88"/>
      <x:c r="J163" s="88"/>
      <x:c r="K163" s="88"/>
      <x:c r="L163" s="88"/>
      <x:c r="M163" s="88"/>
      <x:c r="N163" s="88"/>
      <x:c r="O163" s="88"/>
      <x:c r="P163" s="88"/>
      <x:c r="Q163" s="88"/>
      <x:c r="R163" s="88"/>
      <x:c r="S163" s="88"/>
      <x:c r="T163" s="88"/>
      <x:c r="U163" s="88"/>
      <x:c r="V163" s="88"/>
      <x:c r="W163" s="88"/>
      <x:c r="X163" s="88"/>
      <x:c r="Y163" s="88"/>
      <x:c r="Z163" s="88"/>
    </x:row>
    <x:row r="164" ht="15" hidden="0" customHeight="1">
      <x:c r="A164" s="88"/>
      <x:c r="B164" s="88"/>
      <x:c r="C164" s="88"/>
      <x:c r="D164" s="88"/>
      <x:c r="E164" s="88"/>
      <x:c r="F164" s="88"/>
      <x:c r="G164" s="88"/>
      <x:c r="H164" s="88"/>
      <x:c r="I164" s="88"/>
      <x:c r="J164" s="88"/>
      <x:c r="K164" s="88"/>
      <x:c r="L164" s="88"/>
      <x:c r="M164" s="88"/>
      <x:c r="N164" s="88"/>
      <x:c r="O164" s="88"/>
      <x:c r="P164" s="88"/>
      <x:c r="Q164" s="88"/>
      <x:c r="R164" s="88"/>
      <x:c r="S164" s="88"/>
      <x:c r="T164" s="88"/>
      <x:c r="U164" s="88"/>
      <x:c r="V164" s="88"/>
      <x:c r="W164" s="88"/>
      <x:c r="X164" s="88"/>
      <x:c r="Y164" s="88"/>
      <x:c r="Z164" s="88"/>
    </x:row>
    <x:row r="165" ht="15" hidden="0" customHeight="1">
      <x:c r="A165" s="88"/>
      <x:c r="B165" s="88"/>
      <x:c r="C165" s="88"/>
      <x:c r="D165" s="88"/>
      <x:c r="E165" s="88"/>
      <x:c r="F165" s="88"/>
      <x:c r="G165" s="88"/>
      <x:c r="H165" s="88"/>
      <x:c r="I165" s="88"/>
      <x:c r="J165" s="88"/>
      <x:c r="K165" s="88"/>
      <x:c r="L165" s="88"/>
      <x:c r="M165" s="88"/>
      <x:c r="N165" s="88"/>
      <x:c r="O165" s="88"/>
      <x:c r="P165" s="88"/>
      <x:c r="Q165" s="88"/>
      <x:c r="R165" s="88"/>
      <x:c r="S165" s="88"/>
      <x:c r="T165" s="88"/>
      <x:c r="U165" s="88"/>
      <x:c r="V165" s="88"/>
      <x:c r="W165" s="88"/>
      <x:c r="X165" s="88"/>
      <x:c r="Y165" s="88"/>
      <x:c r="Z165" s="88"/>
    </x:row>
    <x:row r="166" ht="15" hidden="0" customHeight="1">
      <x:c r="A166" s="88"/>
      <x:c r="B166" s="88"/>
      <x:c r="C166" s="88"/>
      <x:c r="D166" s="88"/>
      <x:c r="E166" s="88"/>
      <x:c r="F166" s="88"/>
      <x:c r="G166" s="88"/>
      <x:c r="H166" s="88"/>
      <x:c r="I166" s="88"/>
      <x:c r="J166" s="88"/>
      <x:c r="K166" s="88"/>
      <x:c r="L166" s="88"/>
      <x:c r="M166" s="88"/>
      <x:c r="N166" s="88"/>
      <x:c r="O166" s="88"/>
      <x:c r="P166" s="88"/>
      <x:c r="Q166" s="88"/>
      <x:c r="R166" s="88"/>
      <x:c r="S166" s="88"/>
      <x:c r="T166" s="88"/>
      <x:c r="U166" s="88"/>
      <x:c r="V166" s="88"/>
      <x:c r="W166" s="88"/>
      <x:c r="X166" s="88"/>
      <x:c r="Y166" s="88"/>
      <x:c r="Z166" s="88"/>
    </x:row>
    <x:row r="167" ht="15" hidden="0" customHeight="1">
      <x:c r="A167" s="88"/>
      <x:c r="B167" s="88"/>
      <x:c r="C167" s="88"/>
      <x:c r="D167" s="88"/>
      <x:c r="E167" s="88"/>
      <x:c r="F167" s="88"/>
      <x:c r="G167" s="88"/>
      <x:c r="H167" s="88"/>
      <x:c r="I167" s="88"/>
      <x:c r="J167" s="88"/>
      <x:c r="K167" s="88"/>
      <x:c r="L167" s="88"/>
      <x:c r="M167" s="88"/>
      <x:c r="N167" s="88"/>
      <x:c r="O167" s="88"/>
      <x:c r="P167" s="88"/>
      <x:c r="Q167" s="88"/>
      <x:c r="R167" s="88"/>
      <x:c r="S167" s="88"/>
      <x:c r="T167" s="88"/>
      <x:c r="U167" s="88"/>
      <x:c r="V167" s="88"/>
      <x:c r="W167" s="88"/>
      <x:c r="X167" s="88"/>
      <x:c r="Y167" s="88"/>
      <x:c r="Z167" s="88"/>
    </x:row>
    <x:row r="168" ht="15" hidden="0" customHeight="1">
      <x:c r="A168" s="88"/>
      <x:c r="B168" s="88"/>
      <x:c r="C168" s="88"/>
      <x:c r="D168" s="88"/>
      <x:c r="E168" s="88"/>
      <x:c r="F168" s="88"/>
      <x:c r="G168" s="88"/>
      <x:c r="H168" s="88"/>
      <x:c r="I168" s="88"/>
      <x:c r="J168" s="88"/>
      <x:c r="K168" s="88"/>
      <x:c r="L168" s="88"/>
      <x:c r="M168" s="88"/>
      <x:c r="N168" s="88"/>
      <x:c r="O168" s="88"/>
      <x:c r="P168" s="88"/>
      <x:c r="Q168" s="88"/>
      <x:c r="R168" s="88"/>
      <x:c r="S168" s="88"/>
      <x:c r="T168" s="88"/>
      <x:c r="U168" s="88"/>
      <x:c r="V168" s="88"/>
      <x:c r="W168" s="88"/>
      <x:c r="X168" s="88"/>
      <x:c r="Y168" s="88"/>
      <x:c r="Z168" s="88"/>
    </x:row>
    <x:row r="169" ht="15" hidden="0" customHeight="1">
      <x:c r="A169" s="88"/>
      <x:c r="B169" s="88"/>
      <x:c r="C169" s="88"/>
      <x:c r="D169" s="88"/>
      <x:c r="E169" s="88"/>
      <x:c r="F169" s="88"/>
      <x:c r="G169" s="88"/>
      <x:c r="H169" s="88"/>
      <x:c r="I169" s="88"/>
      <x:c r="J169" s="88"/>
      <x:c r="K169" s="88"/>
      <x:c r="L169" s="88"/>
      <x:c r="M169" s="88"/>
      <x:c r="N169" s="88"/>
      <x:c r="O169" s="88"/>
      <x:c r="P169" s="88"/>
      <x:c r="Q169" s="88"/>
      <x:c r="R169" s="88"/>
      <x:c r="S169" s="88"/>
      <x:c r="T169" s="88"/>
      <x:c r="U169" s="88"/>
      <x:c r="V169" s="88"/>
      <x:c r="W169" s="88"/>
      <x:c r="X169" s="88"/>
      <x:c r="Y169" s="88"/>
      <x:c r="Z169" s="88"/>
    </x:row>
    <x:row r="170" ht="15" hidden="0" customHeight="1">
      <x:c r="A170" s="88"/>
      <x:c r="B170" s="88"/>
      <x:c r="C170" s="88"/>
      <x:c r="D170" s="88"/>
      <x:c r="E170" s="88"/>
      <x:c r="F170" s="88"/>
      <x:c r="G170" s="88"/>
      <x:c r="H170" s="88"/>
      <x:c r="I170" s="88"/>
      <x:c r="J170" s="88"/>
      <x:c r="K170" s="88"/>
      <x:c r="L170" s="88"/>
      <x:c r="M170" s="88"/>
      <x:c r="N170" s="88"/>
      <x:c r="O170" s="88"/>
      <x:c r="P170" s="88"/>
      <x:c r="Q170" s="88"/>
      <x:c r="R170" s="88"/>
      <x:c r="S170" s="88"/>
      <x:c r="T170" s="88"/>
      <x:c r="U170" s="88"/>
      <x:c r="V170" s="88"/>
      <x:c r="W170" s="88"/>
      <x:c r="X170" s="88"/>
      <x:c r="Y170" s="88"/>
      <x:c r="Z170" s="88"/>
    </x:row>
    <x:row r="171" ht="15" hidden="0" customHeight="1">
      <x:c r="A171" s="88"/>
      <x:c r="B171" s="88"/>
      <x:c r="C171" s="88"/>
      <x:c r="D171" s="88"/>
      <x:c r="E171" s="88"/>
      <x:c r="F171" s="88"/>
      <x:c r="G171" s="88"/>
      <x:c r="H171" s="88"/>
      <x:c r="I171" s="88"/>
      <x:c r="J171" s="88"/>
      <x:c r="K171" s="88"/>
      <x:c r="L171" s="88"/>
      <x:c r="M171" s="88"/>
      <x:c r="N171" s="88"/>
      <x:c r="O171" s="88"/>
      <x:c r="P171" s="88"/>
      <x:c r="Q171" s="88"/>
      <x:c r="R171" s="88"/>
      <x:c r="S171" s="88"/>
      <x:c r="T171" s="88"/>
      <x:c r="U171" s="88"/>
      <x:c r="V171" s="88"/>
      <x:c r="W171" s="88"/>
      <x:c r="X171" s="88"/>
      <x:c r="Y171" s="88"/>
      <x:c r="Z171" s="88"/>
    </x:row>
    <x:row r="172" ht="15" hidden="0" customHeight="1">
      <x:c r="A172" s="88"/>
      <x:c r="B172" s="88"/>
      <x:c r="C172" s="88"/>
      <x:c r="D172" s="88"/>
      <x:c r="E172" s="88"/>
      <x:c r="F172" s="88"/>
      <x:c r="G172" s="88"/>
      <x:c r="H172" s="88"/>
      <x:c r="I172" s="88"/>
      <x:c r="J172" s="88"/>
      <x:c r="K172" s="88"/>
      <x:c r="L172" s="88"/>
      <x:c r="M172" s="88"/>
      <x:c r="N172" s="88"/>
      <x:c r="O172" s="88"/>
      <x:c r="P172" s="88"/>
      <x:c r="Q172" s="88"/>
      <x:c r="R172" s="88"/>
      <x:c r="S172" s="88"/>
      <x:c r="T172" s="88"/>
      <x:c r="U172" s="88"/>
      <x:c r="V172" s="88"/>
      <x:c r="W172" s="88"/>
      <x:c r="X172" s="88"/>
      <x:c r="Y172" s="88"/>
      <x:c r="Z172" s="88"/>
    </x:row>
    <x:row r="173" ht="15" hidden="0" customHeight="1">
      <x:c r="A173" s="88"/>
      <x:c r="B173" s="88"/>
      <x:c r="C173" s="88"/>
      <x:c r="D173" s="88"/>
      <x:c r="E173" s="88"/>
      <x:c r="F173" s="88"/>
      <x:c r="G173" s="88"/>
      <x:c r="H173" s="88"/>
      <x:c r="I173" s="88"/>
      <x:c r="J173" s="88"/>
      <x:c r="K173" s="88"/>
      <x:c r="L173" s="88"/>
      <x:c r="M173" s="88"/>
      <x:c r="N173" s="88"/>
      <x:c r="O173" s="88"/>
      <x:c r="P173" s="88"/>
      <x:c r="Q173" s="88"/>
      <x:c r="R173" s="88"/>
      <x:c r="S173" s="88"/>
      <x:c r="T173" s="88"/>
      <x:c r="U173" s="88"/>
      <x:c r="V173" s="88"/>
      <x:c r="W173" s="88"/>
      <x:c r="X173" s="88"/>
      <x:c r="Y173" s="88"/>
      <x:c r="Z173" s="88"/>
    </x:row>
    <x:row r="174" ht="15" hidden="0" customHeight="1">
      <x:c r="A174" s="88"/>
      <x:c r="B174" s="88"/>
      <x:c r="C174" s="88"/>
      <x:c r="D174" s="88"/>
      <x:c r="E174" s="88"/>
      <x:c r="F174" s="88"/>
      <x:c r="G174" s="88"/>
      <x:c r="H174" s="88"/>
      <x:c r="I174" s="88"/>
      <x:c r="J174" s="88"/>
      <x:c r="K174" s="88"/>
      <x:c r="L174" s="88"/>
      <x:c r="M174" s="88"/>
      <x:c r="N174" s="88"/>
      <x:c r="O174" s="88"/>
      <x:c r="P174" s="88"/>
      <x:c r="Q174" s="88"/>
      <x:c r="R174" s="88"/>
      <x:c r="S174" s="88"/>
      <x:c r="T174" s="88"/>
      <x:c r="U174" s="88"/>
      <x:c r="V174" s="88"/>
      <x:c r="W174" s="88"/>
      <x:c r="X174" s="88"/>
      <x:c r="Y174" s="88"/>
      <x:c r="Z174" s="88"/>
    </x:row>
    <x:row r="175" ht="15" hidden="0" customHeight="1">
      <x:c r="A175" s="88"/>
      <x:c r="B175" s="88"/>
      <x:c r="C175" s="88"/>
      <x:c r="D175" s="88"/>
      <x:c r="E175" s="88"/>
      <x:c r="F175" s="88"/>
      <x:c r="G175" s="88"/>
      <x:c r="H175" s="88"/>
      <x:c r="I175" s="88"/>
      <x:c r="J175" s="88"/>
      <x:c r="K175" s="88"/>
      <x:c r="L175" s="88"/>
      <x:c r="M175" s="88"/>
      <x:c r="N175" s="88"/>
      <x:c r="O175" s="88"/>
      <x:c r="P175" s="88"/>
      <x:c r="Q175" s="88"/>
      <x:c r="R175" s="88"/>
      <x:c r="S175" s="88"/>
      <x:c r="T175" s="88"/>
      <x:c r="U175" s="88"/>
      <x:c r="V175" s="88"/>
      <x:c r="W175" s="88"/>
      <x:c r="X175" s="88"/>
      <x:c r="Y175" s="88"/>
      <x:c r="Z175" s="88"/>
    </x:row>
    <x:row r="176" ht="15" hidden="0" customHeight="1">
      <x:c r="A176" s="88"/>
      <x:c r="B176" s="88"/>
      <x:c r="C176" s="88"/>
      <x:c r="D176" s="88"/>
      <x:c r="E176" s="88"/>
      <x:c r="F176" s="88"/>
      <x:c r="G176" s="88"/>
      <x:c r="H176" s="88"/>
      <x:c r="I176" s="88"/>
      <x:c r="J176" s="88"/>
      <x:c r="K176" s="88"/>
      <x:c r="L176" s="88"/>
      <x:c r="M176" s="88"/>
      <x:c r="N176" s="88"/>
      <x:c r="O176" s="88"/>
      <x:c r="P176" s="88"/>
      <x:c r="Q176" s="88"/>
      <x:c r="R176" s="88"/>
      <x:c r="S176" s="88"/>
      <x:c r="T176" s="88"/>
      <x:c r="U176" s="88"/>
      <x:c r="V176" s="88"/>
      <x:c r="W176" s="88"/>
      <x:c r="X176" s="88"/>
      <x:c r="Y176" s="88"/>
      <x:c r="Z176" s="88"/>
    </x:row>
    <x:row r="177" ht="15" hidden="0" customHeight="1">
      <x:c r="A177" s="88"/>
      <x:c r="B177" s="88"/>
      <x:c r="C177" s="88"/>
      <x:c r="D177" s="88"/>
      <x:c r="E177" s="88"/>
      <x:c r="F177" s="88"/>
      <x:c r="G177" s="88"/>
      <x:c r="H177" s="88"/>
      <x:c r="I177" s="88"/>
      <x:c r="J177" s="88"/>
      <x:c r="K177" s="88"/>
      <x:c r="L177" s="88"/>
      <x:c r="M177" s="88"/>
      <x:c r="N177" s="88"/>
      <x:c r="O177" s="88"/>
      <x:c r="P177" s="88"/>
      <x:c r="Q177" s="88"/>
      <x:c r="R177" s="88"/>
      <x:c r="S177" s="88"/>
      <x:c r="T177" s="88"/>
      <x:c r="U177" s="88"/>
      <x:c r="V177" s="88"/>
      <x:c r="W177" s="88"/>
      <x:c r="X177" s="88"/>
      <x:c r="Y177" s="88"/>
      <x:c r="Z177" s="88"/>
    </x:row>
    <x:row r="178" ht="15" hidden="0" customHeight="1">
      <x:c r="A178" s="88"/>
      <x:c r="B178" s="88"/>
      <x:c r="C178" s="88"/>
      <x:c r="D178" s="88"/>
      <x:c r="E178" s="88"/>
      <x:c r="F178" s="88"/>
      <x:c r="G178" s="88"/>
      <x:c r="H178" s="88"/>
      <x:c r="I178" s="88"/>
      <x:c r="J178" s="88"/>
      <x:c r="K178" s="88"/>
      <x:c r="L178" s="88"/>
      <x:c r="M178" s="88"/>
      <x:c r="N178" s="88"/>
      <x:c r="O178" s="88"/>
      <x:c r="P178" s="88"/>
      <x:c r="Q178" s="88"/>
      <x:c r="R178" s="88"/>
      <x:c r="S178" s="88"/>
      <x:c r="T178" s="88"/>
      <x:c r="U178" s="88"/>
      <x:c r="V178" s="88"/>
      <x:c r="W178" s="88"/>
      <x:c r="X178" s="88"/>
      <x:c r="Y178" s="88"/>
      <x:c r="Z178" s="88"/>
    </x:row>
    <x:row r="179" ht="15" hidden="0" customHeight="1">
      <x:c r="A179" s="88"/>
      <x:c r="B179" s="88"/>
      <x:c r="C179" s="88"/>
      <x:c r="D179" s="88"/>
      <x:c r="E179" s="88"/>
      <x:c r="F179" s="88"/>
      <x:c r="G179" s="88"/>
      <x:c r="H179" s="88"/>
      <x:c r="I179" s="88"/>
      <x:c r="J179" s="88"/>
      <x:c r="K179" s="88"/>
      <x:c r="L179" s="88"/>
      <x:c r="M179" s="88"/>
      <x:c r="N179" s="88"/>
      <x:c r="O179" s="88"/>
      <x:c r="P179" s="88"/>
      <x:c r="Q179" s="88"/>
      <x:c r="R179" s="88"/>
      <x:c r="S179" s="88"/>
      <x:c r="T179" s="88"/>
      <x:c r="U179" s="88"/>
      <x:c r="V179" s="88"/>
      <x:c r="W179" s="88"/>
      <x:c r="X179" s="88"/>
      <x:c r="Y179" s="88"/>
      <x:c r="Z179" s="88"/>
    </x:row>
    <x:row r="180" ht="15" hidden="0" customHeight="1">
      <x:c r="A180" s="88"/>
      <x:c r="B180" s="88"/>
      <x:c r="C180" s="88"/>
      <x:c r="D180" s="88"/>
      <x:c r="E180" s="88"/>
      <x:c r="F180" s="88"/>
      <x:c r="G180" s="88"/>
      <x:c r="H180" s="88"/>
      <x:c r="I180" s="88"/>
      <x:c r="J180" s="88"/>
      <x:c r="K180" s="88"/>
      <x:c r="L180" s="88"/>
      <x:c r="M180" s="88"/>
      <x:c r="N180" s="88"/>
      <x:c r="O180" s="88"/>
      <x:c r="P180" s="88"/>
      <x:c r="Q180" s="88"/>
      <x:c r="R180" s="88"/>
      <x:c r="S180" s="88"/>
      <x:c r="T180" s="88"/>
      <x:c r="U180" s="88"/>
      <x:c r="V180" s="88"/>
      <x:c r="W180" s="88"/>
      <x:c r="X180" s="88"/>
      <x:c r="Y180" s="88"/>
      <x:c r="Z180" s="88"/>
    </x:row>
    <x:row r="181" ht="15" hidden="0" customHeight="1">
      <x:c r="A181" s="88"/>
      <x:c r="B181" s="88"/>
      <x:c r="C181" s="88"/>
      <x:c r="D181" s="88"/>
      <x:c r="E181" s="88"/>
      <x:c r="F181" s="88"/>
      <x:c r="G181" s="88"/>
      <x:c r="H181" s="88"/>
      <x:c r="I181" s="88"/>
      <x:c r="J181" s="88"/>
      <x:c r="K181" s="88"/>
      <x:c r="L181" s="88"/>
      <x:c r="M181" s="88"/>
      <x:c r="N181" s="88"/>
      <x:c r="O181" s="88"/>
      <x:c r="P181" s="88"/>
      <x:c r="Q181" s="88"/>
      <x:c r="R181" s="88"/>
      <x:c r="S181" s="88"/>
      <x:c r="T181" s="88"/>
      <x:c r="U181" s="88"/>
      <x:c r="V181" s="88"/>
      <x:c r="W181" s="88"/>
      <x:c r="X181" s="88"/>
      <x:c r="Y181" s="88"/>
      <x:c r="Z181" s="88"/>
    </x:row>
    <x:row r="182" ht="15" hidden="0" customHeight="1">
      <x:c r="A182" s="88"/>
      <x:c r="B182" s="88"/>
      <x:c r="C182" s="88"/>
      <x:c r="D182" s="88"/>
      <x:c r="E182" s="88"/>
      <x:c r="F182" s="88"/>
      <x:c r="G182" s="88"/>
      <x:c r="H182" s="88"/>
      <x:c r="I182" s="88"/>
      <x:c r="J182" s="88"/>
      <x:c r="K182" s="88"/>
      <x:c r="L182" s="88"/>
      <x:c r="M182" s="88"/>
      <x:c r="N182" s="88"/>
      <x:c r="O182" s="88"/>
      <x:c r="P182" s="88"/>
      <x:c r="Q182" s="88"/>
      <x:c r="R182" s="88"/>
      <x:c r="S182" s="88"/>
      <x:c r="T182" s="88"/>
      <x:c r="U182" s="88"/>
      <x:c r="V182" s="88"/>
      <x:c r="W182" s="88"/>
      <x:c r="X182" s="88"/>
      <x:c r="Y182" s="88"/>
      <x:c r="Z182" s="88"/>
    </x:row>
    <x:row r="183" ht="15" hidden="0" customHeight="1">
      <x:c r="A183" s="88"/>
      <x:c r="B183" s="88"/>
      <x:c r="C183" s="88"/>
      <x:c r="D183" s="88"/>
      <x:c r="E183" s="88"/>
      <x:c r="F183" s="88"/>
      <x:c r="G183" s="88"/>
      <x:c r="H183" s="88"/>
      <x:c r="I183" s="88"/>
      <x:c r="J183" s="88"/>
      <x:c r="K183" s="88"/>
      <x:c r="L183" s="88"/>
      <x:c r="M183" s="88"/>
      <x:c r="N183" s="88"/>
      <x:c r="O183" s="88"/>
      <x:c r="P183" s="88"/>
      <x:c r="Q183" s="88"/>
      <x:c r="R183" s="88"/>
      <x:c r="S183" s="88"/>
      <x:c r="T183" s="88"/>
      <x:c r="U183" s="88"/>
      <x:c r="V183" s="88"/>
      <x:c r="W183" s="88"/>
      <x:c r="X183" s="88"/>
      <x:c r="Y183" s="88"/>
      <x:c r="Z183" s="88"/>
    </x:row>
    <x:row r="184" ht="15" hidden="0" customHeight="1">
      <x:c r="A184" s="88"/>
      <x:c r="B184" s="88"/>
      <x:c r="C184" s="88"/>
      <x:c r="D184" s="88"/>
      <x:c r="E184" s="88"/>
      <x:c r="F184" s="88"/>
      <x:c r="G184" s="88"/>
      <x:c r="H184" s="88"/>
      <x:c r="I184" s="88"/>
      <x:c r="J184" s="88"/>
      <x:c r="K184" s="88"/>
      <x:c r="L184" s="88"/>
      <x:c r="M184" s="88"/>
      <x:c r="N184" s="88"/>
      <x:c r="O184" s="88"/>
      <x:c r="P184" s="88"/>
      <x:c r="Q184" s="88"/>
      <x:c r="R184" s="88"/>
      <x:c r="S184" s="88"/>
      <x:c r="T184" s="88"/>
      <x:c r="U184" s="88"/>
      <x:c r="V184" s="88"/>
      <x:c r="W184" s="88"/>
      <x:c r="X184" s="88"/>
      <x:c r="Y184" s="88"/>
      <x:c r="Z184" s="88"/>
    </x:row>
    <x:row r="185" ht="15" hidden="0" customHeight="1">
      <x:c r="A185" s="88"/>
      <x:c r="B185" s="88"/>
      <x:c r="C185" s="88"/>
      <x:c r="D185" s="88"/>
      <x:c r="E185" s="88"/>
      <x:c r="F185" s="88"/>
      <x:c r="G185" s="88"/>
      <x:c r="H185" s="88"/>
      <x:c r="I185" s="88"/>
      <x:c r="J185" s="88"/>
      <x:c r="K185" s="88"/>
      <x:c r="L185" s="88"/>
      <x:c r="M185" s="88"/>
      <x:c r="N185" s="88"/>
      <x:c r="O185" s="88"/>
      <x:c r="P185" s="88"/>
      <x:c r="Q185" s="88"/>
      <x:c r="R185" s="88"/>
      <x:c r="S185" s="88"/>
      <x:c r="T185" s="88"/>
      <x:c r="U185" s="88"/>
      <x:c r="V185" s="88"/>
      <x:c r="W185" s="88"/>
      <x:c r="X185" s="88"/>
      <x:c r="Y185" s="88"/>
      <x:c r="Z185" s="88"/>
    </x:row>
    <x:row r="186" ht="15" hidden="0" customHeight="1">
      <x:c r="A186" s="88"/>
      <x:c r="B186" s="88"/>
      <x:c r="C186" s="88"/>
      <x:c r="D186" s="88"/>
      <x:c r="E186" s="88"/>
      <x:c r="F186" s="88"/>
      <x:c r="G186" s="88"/>
      <x:c r="H186" s="88"/>
      <x:c r="I186" s="88"/>
      <x:c r="J186" s="88"/>
      <x:c r="K186" s="88"/>
      <x:c r="L186" s="88"/>
      <x:c r="M186" s="88"/>
      <x:c r="N186" s="88"/>
      <x:c r="O186" s="88"/>
      <x:c r="P186" s="88"/>
      <x:c r="Q186" s="88"/>
      <x:c r="R186" s="88"/>
      <x:c r="S186" s="88"/>
      <x:c r="T186" s="88"/>
      <x:c r="U186" s="88"/>
      <x:c r="V186" s="88"/>
      <x:c r="W186" s="88"/>
      <x:c r="X186" s="88"/>
      <x:c r="Y186" s="88"/>
      <x:c r="Z186" s="88"/>
    </x:row>
    <x:row r="187" ht="15" hidden="0" customHeight="1">
      <x:c r="A187" s="88"/>
      <x:c r="B187" s="88"/>
      <x:c r="C187" s="88"/>
      <x:c r="D187" s="88"/>
      <x:c r="E187" s="88"/>
      <x:c r="F187" s="88"/>
      <x:c r="G187" s="88"/>
      <x:c r="H187" s="88"/>
      <x:c r="I187" s="88"/>
      <x:c r="J187" s="88"/>
      <x:c r="K187" s="88"/>
      <x:c r="L187" s="88"/>
      <x:c r="M187" s="88"/>
      <x:c r="N187" s="88"/>
      <x:c r="O187" s="88"/>
      <x:c r="P187" s="88"/>
      <x:c r="Q187" s="88"/>
      <x:c r="R187" s="88"/>
      <x:c r="S187" s="88"/>
      <x:c r="T187" s="88"/>
      <x:c r="U187" s="88"/>
      <x:c r="V187" s="88"/>
      <x:c r="W187" s="88"/>
      <x:c r="X187" s="88"/>
      <x:c r="Y187" s="88"/>
      <x:c r="Z187" s="88"/>
    </x:row>
    <x:row r="188" ht="15" hidden="0" customHeight="1">
      <x:c r="A188" s="88"/>
      <x:c r="B188" s="88"/>
      <x:c r="C188" s="88"/>
      <x:c r="D188" s="88"/>
      <x:c r="E188" s="88"/>
      <x:c r="F188" s="88"/>
      <x:c r="G188" s="88"/>
      <x:c r="H188" s="88"/>
      <x:c r="I188" s="88"/>
      <x:c r="J188" s="88"/>
      <x:c r="K188" s="88"/>
      <x:c r="L188" s="88"/>
      <x:c r="M188" s="88"/>
      <x:c r="N188" s="88"/>
      <x:c r="O188" s="88"/>
      <x:c r="P188" s="88"/>
      <x:c r="Q188" s="88"/>
      <x:c r="R188" s="88"/>
      <x:c r="S188" s="88"/>
      <x:c r="T188" s="88"/>
      <x:c r="U188" s="88"/>
      <x:c r="V188" s="88"/>
      <x:c r="W188" s="88"/>
      <x:c r="X188" s="88"/>
      <x:c r="Y188" s="88"/>
      <x:c r="Z188" s="88"/>
    </x:row>
    <x:row r="189" ht="15" hidden="0" customHeight="1">
      <x:c r="A189" s="88"/>
      <x:c r="B189" s="88"/>
      <x:c r="C189" s="88"/>
      <x:c r="D189" s="88"/>
      <x:c r="E189" s="88"/>
      <x:c r="F189" s="88"/>
      <x:c r="G189" s="88"/>
      <x:c r="H189" s="88"/>
      <x:c r="I189" s="88"/>
      <x:c r="J189" s="88"/>
      <x:c r="K189" s="88"/>
      <x:c r="L189" s="88"/>
      <x:c r="M189" s="88"/>
      <x:c r="N189" s="88"/>
      <x:c r="O189" s="88"/>
      <x:c r="P189" s="88"/>
      <x:c r="Q189" s="88"/>
      <x:c r="R189" s="88"/>
      <x:c r="S189" s="88"/>
      <x:c r="T189" s="88"/>
      <x:c r="U189" s="88"/>
      <x:c r="V189" s="88"/>
      <x:c r="W189" s="88"/>
      <x:c r="X189" s="88"/>
      <x:c r="Y189" s="88"/>
      <x:c r="Z189" s="88"/>
    </x:row>
    <x:row r="190" ht="15" hidden="0" customHeight="1">
      <x:c r="A190" s="88"/>
      <x:c r="B190" s="88"/>
      <x:c r="C190" s="88"/>
      <x:c r="D190" s="88"/>
      <x:c r="E190" s="88"/>
      <x:c r="F190" s="88"/>
      <x:c r="G190" s="88"/>
      <x:c r="H190" s="88"/>
      <x:c r="I190" s="88"/>
      <x:c r="J190" s="88"/>
      <x:c r="K190" s="88"/>
      <x:c r="L190" s="88"/>
      <x:c r="M190" s="88"/>
      <x:c r="N190" s="88"/>
      <x:c r="O190" s="88"/>
      <x:c r="P190" s="88"/>
      <x:c r="Q190" s="88"/>
      <x:c r="R190" s="88"/>
      <x:c r="S190" s="88"/>
      <x:c r="T190" s="88"/>
      <x:c r="U190" s="88"/>
      <x:c r="V190" s="88"/>
      <x:c r="W190" s="88"/>
      <x:c r="X190" s="88"/>
      <x:c r="Y190" s="88"/>
      <x:c r="Z190" s="88"/>
    </x:row>
    <x:row r="191" ht="15" hidden="0" customHeight="1">
      <x:c r="A191" s="88"/>
      <x:c r="B191" s="88"/>
      <x:c r="C191" s="88"/>
      <x:c r="D191" s="88"/>
      <x:c r="E191" s="88"/>
      <x:c r="F191" s="88"/>
      <x:c r="G191" s="88"/>
      <x:c r="H191" s="88"/>
      <x:c r="I191" s="88"/>
      <x:c r="J191" s="88"/>
      <x:c r="K191" s="88"/>
      <x:c r="L191" s="88"/>
      <x:c r="M191" s="88"/>
      <x:c r="N191" s="88"/>
      <x:c r="O191" s="88"/>
      <x:c r="P191" s="88"/>
      <x:c r="Q191" s="88"/>
      <x:c r="R191" s="88"/>
      <x:c r="S191" s="88"/>
      <x:c r="T191" s="88"/>
      <x:c r="U191" s="88"/>
      <x:c r="V191" s="88"/>
      <x:c r="W191" s="88"/>
      <x:c r="X191" s="88"/>
      <x:c r="Y191" s="88"/>
      <x:c r="Z191" s="88"/>
    </x:row>
    <x:row r="192" ht="15" hidden="0" customHeight="1">
      <x:c r="A192" s="88"/>
      <x:c r="B192" s="88"/>
      <x:c r="C192" s="88"/>
      <x:c r="D192" s="88"/>
      <x:c r="E192" s="88"/>
      <x:c r="F192" s="88"/>
      <x:c r="G192" s="88"/>
      <x:c r="H192" s="88"/>
      <x:c r="I192" s="88"/>
      <x:c r="J192" s="88"/>
      <x:c r="K192" s="88"/>
      <x:c r="L192" s="88"/>
      <x:c r="M192" s="88"/>
      <x:c r="N192" s="88"/>
      <x:c r="O192" s="88"/>
      <x:c r="P192" s="88"/>
      <x:c r="Q192" s="88"/>
      <x:c r="R192" s="88"/>
      <x:c r="S192" s="88"/>
      <x:c r="T192" s="88"/>
      <x:c r="U192" s="88"/>
      <x:c r="V192" s="88"/>
      <x:c r="W192" s="88"/>
      <x:c r="X192" s="88"/>
      <x:c r="Y192" s="88"/>
      <x:c r="Z192" s="88"/>
    </x:row>
    <x:row r="193" ht="15" hidden="0" customHeight="1">
      <x:c r="A193" s="88"/>
      <x:c r="B193" s="88"/>
      <x:c r="C193" s="88"/>
      <x:c r="D193" s="88"/>
      <x:c r="E193" s="88"/>
      <x:c r="F193" s="88"/>
      <x:c r="G193" s="88"/>
      <x:c r="H193" s="88"/>
      <x:c r="I193" s="88"/>
      <x:c r="J193" s="88"/>
      <x:c r="K193" s="88"/>
      <x:c r="L193" s="88"/>
      <x:c r="M193" s="88"/>
      <x:c r="N193" s="88"/>
      <x:c r="O193" s="88"/>
      <x:c r="P193" s="88"/>
      <x:c r="Q193" s="88"/>
      <x:c r="R193" s="88"/>
      <x:c r="S193" s="88"/>
      <x:c r="T193" s="88"/>
      <x:c r="U193" s="88"/>
      <x:c r="V193" s="88"/>
      <x:c r="W193" s="88"/>
      <x:c r="X193" s="88"/>
      <x:c r="Y193" s="88"/>
      <x:c r="Z193" s="88"/>
    </x:row>
    <x:row r="194" ht="15" hidden="0" customHeight="1">
      <x:c r="A194" s="88"/>
      <x:c r="B194" s="88"/>
      <x:c r="C194" s="88"/>
      <x:c r="D194" s="88"/>
      <x:c r="E194" s="88"/>
      <x:c r="F194" s="88"/>
      <x:c r="G194" s="88"/>
      <x:c r="H194" s="88"/>
      <x:c r="I194" s="88"/>
      <x:c r="J194" s="88"/>
      <x:c r="K194" s="88"/>
      <x:c r="L194" s="88"/>
      <x:c r="M194" s="88"/>
      <x:c r="N194" s="88"/>
      <x:c r="O194" s="88"/>
      <x:c r="P194" s="88"/>
      <x:c r="Q194" s="88"/>
      <x:c r="R194" s="88"/>
      <x:c r="S194" s="88"/>
      <x:c r="T194" s="88"/>
      <x:c r="U194" s="88"/>
      <x:c r="V194" s="88"/>
      <x:c r="W194" s="88"/>
      <x:c r="X194" s="88"/>
      <x:c r="Y194" s="88"/>
      <x:c r="Z194" s="88"/>
    </x:row>
    <x:row r="195" ht="15" hidden="0" customHeight="1">
      <x:c r="A195" s="88"/>
      <x:c r="B195" s="88"/>
      <x:c r="C195" s="88"/>
      <x:c r="D195" s="88"/>
      <x:c r="E195" s="88"/>
      <x:c r="F195" s="88"/>
      <x:c r="G195" s="88"/>
      <x:c r="H195" s="88"/>
      <x:c r="I195" s="88"/>
      <x:c r="J195" s="88"/>
      <x:c r="K195" s="88"/>
      <x:c r="L195" s="88"/>
      <x:c r="M195" s="88"/>
      <x:c r="N195" s="88"/>
      <x:c r="O195" s="88"/>
      <x:c r="P195" s="88"/>
      <x:c r="Q195" s="88"/>
      <x:c r="R195" s="88"/>
      <x:c r="S195" s="88"/>
      <x:c r="T195" s="88"/>
      <x:c r="U195" s="88"/>
      <x:c r="V195" s="88"/>
      <x:c r="W195" s="88"/>
      <x:c r="X195" s="88"/>
      <x:c r="Y195" s="88"/>
      <x:c r="Z195" s="88"/>
    </x:row>
    <x:row r="196" ht="15" hidden="0" customHeight="1">
      <x:c r="A196" s="88"/>
      <x:c r="B196" s="88"/>
      <x:c r="C196" s="88"/>
      <x:c r="D196" s="88"/>
      <x:c r="E196" s="88"/>
      <x:c r="F196" s="88"/>
      <x:c r="G196" s="88"/>
      <x:c r="H196" s="88"/>
      <x:c r="I196" s="88"/>
      <x:c r="J196" s="88"/>
      <x:c r="K196" s="88"/>
      <x:c r="L196" s="88"/>
      <x:c r="M196" s="88"/>
      <x:c r="N196" s="88"/>
      <x:c r="O196" s="88"/>
      <x:c r="P196" s="88"/>
      <x:c r="Q196" s="88"/>
      <x:c r="R196" s="88"/>
      <x:c r="S196" s="88"/>
      <x:c r="T196" s="88"/>
      <x:c r="U196" s="88"/>
      <x:c r="V196" s="88"/>
      <x:c r="W196" s="88"/>
      <x:c r="X196" s="88"/>
      <x:c r="Y196" s="88"/>
      <x:c r="Z196" s="88"/>
    </x:row>
    <x:row r="197" ht="15" hidden="0" customHeight="1">
      <x:c r="A197" s="88"/>
      <x:c r="B197" s="88"/>
      <x:c r="C197" s="88"/>
      <x:c r="D197" s="88"/>
      <x:c r="E197" s="88"/>
      <x:c r="F197" s="88"/>
      <x:c r="G197" s="88"/>
      <x:c r="H197" s="88"/>
      <x:c r="I197" s="88"/>
      <x:c r="J197" s="88"/>
      <x:c r="K197" s="88"/>
      <x:c r="L197" s="88"/>
      <x:c r="M197" s="88"/>
      <x:c r="N197" s="88"/>
      <x:c r="O197" s="88"/>
      <x:c r="P197" s="88"/>
      <x:c r="Q197" s="88"/>
      <x:c r="R197" s="88"/>
      <x:c r="S197" s="88"/>
      <x:c r="T197" s="88"/>
      <x:c r="U197" s="88"/>
      <x:c r="V197" s="88"/>
      <x:c r="W197" s="88"/>
      <x:c r="X197" s="88"/>
      <x:c r="Y197" s="88"/>
      <x:c r="Z197" s="88"/>
    </x:row>
    <x:row r="198" ht="15" hidden="0" customHeight="1">
      <x:c r="A198" s="88"/>
      <x:c r="B198" s="88"/>
      <x:c r="C198" s="88"/>
      <x:c r="D198" s="88"/>
      <x:c r="E198" s="88"/>
      <x:c r="F198" s="88"/>
      <x:c r="G198" s="88"/>
      <x:c r="H198" s="88"/>
      <x:c r="I198" s="88"/>
      <x:c r="J198" s="88"/>
      <x:c r="K198" s="88"/>
      <x:c r="L198" s="88"/>
      <x:c r="M198" s="88"/>
      <x:c r="N198" s="88"/>
      <x:c r="O198" s="88"/>
      <x:c r="P198" s="88"/>
      <x:c r="Q198" s="88"/>
      <x:c r="R198" s="88"/>
      <x:c r="S198" s="88"/>
      <x:c r="T198" s="88"/>
      <x:c r="U198" s="88"/>
      <x:c r="V198" s="88"/>
      <x:c r="W198" s="88"/>
      <x:c r="X198" s="88"/>
      <x:c r="Y198" s="88"/>
      <x:c r="Z198" s="88"/>
    </x:row>
    <x:row r="199" ht="15" hidden="0" customHeight="1">
      <x:c r="A199" s="88"/>
      <x:c r="B199" s="88"/>
      <x:c r="C199" s="88"/>
      <x:c r="D199" s="88"/>
      <x:c r="E199" s="88"/>
      <x:c r="F199" s="88"/>
      <x:c r="G199" s="88"/>
      <x:c r="H199" s="88"/>
      <x:c r="I199" s="88"/>
      <x:c r="J199" s="88"/>
      <x:c r="K199" s="88"/>
      <x:c r="L199" s="88"/>
      <x:c r="M199" s="88"/>
      <x:c r="N199" s="88"/>
      <x:c r="O199" s="88"/>
      <x:c r="P199" s="88"/>
      <x:c r="Q199" s="88"/>
      <x:c r="R199" s="88"/>
      <x:c r="S199" s="88"/>
      <x:c r="T199" s="88"/>
      <x:c r="U199" s="88"/>
      <x:c r="V199" s="88"/>
      <x:c r="W199" s="88"/>
      <x:c r="X199" s="88"/>
      <x:c r="Y199" s="88"/>
      <x:c r="Z199" s="88"/>
    </x:row>
    <x:row r="200" ht="15" hidden="0" customHeight="1">
      <x:c r="A200" s="88"/>
      <x:c r="B200" s="88"/>
      <x:c r="C200" s="88"/>
      <x:c r="D200" s="88"/>
      <x:c r="E200" s="88"/>
      <x:c r="F200" s="88"/>
      <x:c r="G200" s="88"/>
      <x:c r="H200" s="88"/>
      <x:c r="I200" s="88"/>
      <x:c r="J200" s="88"/>
      <x:c r="K200" s="88"/>
      <x:c r="L200" s="88"/>
      <x:c r="M200" s="88"/>
      <x:c r="N200" s="88"/>
      <x:c r="O200" s="88"/>
      <x:c r="P200" s="88"/>
      <x:c r="Q200" s="88"/>
      <x:c r="R200" s="88"/>
      <x:c r="S200" s="88"/>
      <x:c r="T200" s="88"/>
      <x:c r="U200" s="88"/>
      <x:c r="V200" s="88"/>
      <x:c r="W200" s="88"/>
      <x:c r="X200" s="88"/>
      <x:c r="Y200" s="88"/>
      <x:c r="Z200" s="88"/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6" hidden="0" customWidth="1"/>
    <x:col min="3" max="3" width="55" hidden="0" customWidth="1"/>
    <x:col min="4" max="4" width="14" hidden="0" customWidth="1"/>
    <x:col min="5" max="5" width="10" hidden="0" customWidth="1"/>
    <x:col min="6" max="6" width="28" hidden="0" customWidth="1"/>
    <x:col min="7" max="7" width="32" hidden="0" customWidth="1"/>
    <x:col min="8" max="8" width="38" hidden="0" customWidth="1"/>
  </x:cols>
  <x:sheetData>
    <x:row r="1" ht="15.600000381469727" hidden="0" customHeight="1">
      <x:c r="A1" s="87" t="str">
        <x:v>02 Ποσότητες εισόδου Σεναρίου 1</x:v>
      </x:c>
      <x:c r="B1" s="88"/>
      <x:c r="C1" s="88"/>
      <x:c r="D1" s="88"/>
      <x:c r="E1" s="88"/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15" hidden="0" customHeight="1">
      <x:c r="A2" s="88"/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  <x:c r="O2" s="88"/>
      <x:c r="P2" s="88"/>
      <x:c r="Q2" s="88"/>
      <x:c r="R2" s="88"/>
      <x:c r="S2" s="88"/>
      <x:c r="T2" s="88"/>
      <x:c r="U2" s="88"/>
      <x:c r="V2" s="88"/>
      <x:c r="W2" s="88"/>
      <x:c r="X2" s="88"/>
      <x:c r="Y2" s="88"/>
      <x:c r="Z2" s="88"/>
    </x:row>
    <x:row r="3" ht="15" hidden="0" customHeight="1">
      <x:c r="A3" s="89" t="str">
        <x:v>Κωδικός</x:v>
      </x:c>
      <x:c r="B3" s="89" t="str">
        <x:v>Κατηγορία</x:v>
      </x:c>
      <x:c r="C3" s="89" t="str">
        <x:v>Περιγραφή ποσότητας</x:v>
      </x:c>
      <x:c r="D3" s="89" t="str">
        <x:v>Ποσότητα</x:v>
      </x:c>
      <x:c r="E3" s="89" t="str">
        <x:v>Μονάδα</x:v>
      </x:c>
      <x:c r="F3" s="89" t="str">
        <x:v>Προέλευση</x:v>
      </x:c>
      <x:c r="G3" s="89" t="str">
        <x:v>Χρήση στο Σενάριο 1</x:v>
      </x:c>
      <x:c r="H3" s="89" t="str">
        <x:v>Σχόλιο</x:v>
      </x:c>
      <x:c r="I3" s="88"/>
      <x:c r="J3" s="88"/>
      <x:c r="K3" s="88"/>
      <x:c r="L3" s="88"/>
      <x:c r="M3" s="88"/>
      <x:c r="N3" s="88"/>
      <x:c r="O3" s="88"/>
      <x:c r="P3" s="88"/>
      <x:c r="Q3" s="88"/>
      <x:c r="R3" s="88"/>
      <x:c r="S3" s="88"/>
      <x:c r="T3" s="88"/>
      <x:c r="U3" s="88"/>
      <x:c r="V3" s="88"/>
      <x:c r="W3" s="88"/>
      <x:c r="X3" s="88"/>
      <x:c r="Y3" s="88"/>
      <x:c r="Z3" s="88"/>
    </x:row>
    <x:row r="4" ht="15" hidden="0" customHeight="1">
      <x:c r="A4" s="90" t="str">
        <x:v>Q01</x:v>
      </x:c>
      <x:c r="B4" s="90" t="str">
        <x:v>Κτίριο</x:v>
      </x:c>
      <x:c r="C4" s="90" t="str">
        <x:v>Συνολική μικτή επιφάνεια</x:v>
      </x:c>
      <x:c r="D4" s="97" t="n">
        <x:v>1555.02</x:v>
      </x:c>
      <x:c r="E4" s="90" t="str">
        <x:v>m²</x:v>
      </x:c>
      <x:c r="F4" s="90" t="str">
        <x:v>Excel επιμετρήσεων v4</x:v>
      </x:c>
      <x:c r="G4" s="90" t="str">
        <x:v>Γενικοί δείκτες</x:v>
      </x:c>
      <x:c r="H4" s="90" t="str"/>
      <x:c r="I4" s="88"/>
      <x:c r="J4" s="88"/>
      <x:c r="K4" s="88"/>
      <x:c r="L4" s="88"/>
      <x:c r="M4" s="88"/>
      <x:c r="N4" s="88"/>
      <x:c r="O4" s="88"/>
      <x:c r="P4" s="88"/>
      <x:c r="Q4" s="88"/>
      <x:c r="R4" s="88"/>
      <x:c r="S4" s="88"/>
      <x:c r="T4" s="88"/>
      <x:c r="U4" s="88"/>
      <x:c r="V4" s="88"/>
      <x:c r="W4" s="88"/>
      <x:c r="X4" s="88"/>
      <x:c r="Y4" s="88"/>
      <x:c r="Z4" s="88"/>
    </x:row>
    <x:row r="5" ht="15" hidden="0" customHeight="1">
      <x:c r="A5" s="90" t="str">
        <x:v>Q02</x:v>
      </x:c>
      <x:c r="B5" s="90" t="str">
        <x:v>Κτίριο</x:v>
      </x:c>
      <x:c r="C5" s="90" t="str">
        <x:v>Θερμαινόμενη / κατοικήσιμη επιφάνεια</x:v>
      </x:c>
      <x:c r="D5" s="97" t="n">
        <x:v>1062.597</x:v>
      </x:c>
      <x:c r="E5" s="90" t="str">
        <x:v>m²</x:v>
      </x:c>
      <x:c r="F5" s="90" t="str">
        <x:v>Excel επιμετρήσεων v4</x:v>
      </x:c>
      <x:c r="G5" s="90" t="str">
        <x:v>Ειδική κατανάλωση</x:v>
      </x:c>
      <x:c r="H5" s="90" t="str"/>
      <x:c r="I5" s="88"/>
      <x:c r="J5" s="88"/>
      <x:c r="K5" s="88"/>
      <x:c r="L5" s="88"/>
      <x:c r="M5" s="88"/>
      <x:c r="N5" s="88"/>
      <x:c r="O5" s="88"/>
      <x:c r="P5" s="88"/>
      <x:c r="Q5" s="88"/>
      <x:c r="R5" s="88"/>
      <x:c r="S5" s="88"/>
      <x:c r="T5" s="88"/>
      <x:c r="U5" s="88"/>
      <x:c r="V5" s="88"/>
      <x:c r="W5" s="88"/>
      <x:c r="X5" s="88"/>
      <x:c r="Y5" s="88"/>
      <x:c r="Z5" s="88"/>
    </x:row>
    <x:row r="6" ht="15" hidden="0" customHeight="1">
      <x:c r="A6" s="90" t="str">
        <x:v>Q03</x:v>
      </x:c>
      <x:c r="B6" s="90" t="str">
        <x:v>Κέλυφος</x:v>
      </x:c>
      <x:c r="C6" s="90" t="str">
        <x:v>Καθαρή επιφάνεια εκτεθειμένων όψεων Βορρά + Νότου</x:v>
      </x:c>
      <x:c r="D6" s="97" t="n">
        <x:v>383.096</x:v>
      </x:c>
      <x:c r="E6" s="90" t="str">
        <x:v>m²</x:v>
      </x:c>
      <x:c r="F6" s="90" t="str">
        <x:v>Excel επιμετρήσεων v4</x:v>
      </x:c>
      <x:c r="G6" s="90" t="str">
        <x:v>Θερμομόνωση εξωτερικών τοίχων</x:v>
      </x:c>
      <x:c r="H6" s="90" t="str"/>
      <x:c r="I6" s="88"/>
      <x:c r="J6" s="88"/>
      <x:c r="K6" s="88"/>
      <x:c r="L6" s="88"/>
      <x:c r="M6" s="88"/>
      <x:c r="N6" s="88"/>
      <x:c r="O6" s="88"/>
      <x:c r="P6" s="88"/>
      <x:c r="Q6" s="88"/>
      <x:c r="R6" s="88"/>
      <x:c r="S6" s="88"/>
      <x:c r="T6" s="88"/>
      <x:c r="U6" s="88"/>
      <x:c r="V6" s="88"/>
      <x:c r="W6" s="88"/>
      <x:c r="X6" s="88"/>
      <x:c r="Y6" s="88"/>
      <x:c r="Z6" s="88"/>
    </x:row>
    <x:row r="7" ht="15" hidden="0" customHeight="1">
      <x:c r="A7" s="90" t="str">
        <x:v>Q04</x:v>
      </x:c>
      <x:c r="B7" s="90" t="str">
        <x:v>Δώμα</x:v>
      </x:c>
      <x:c r="C7" s="90" t="str">
        <x:v>Κύριο δώμα</x:v>
      </x:c>
      <x:c r="D7" s="97" t="n">
        <x:v>246.395</x:v>
      </x:c>
      <x:c r="E7" s="90" t="str">
        <x:v>m²</x:v>
      </x:c>
      <x:c r="F7" s="90" t="str">
        <x:v>Excel επιμετρήσεων v4</x:v>
      </x:c>
      <x:c r="G7" s="90" t="str">
        <x:v>Θερμομόνωση / στεγάνωση δώματος</x:v>
      </x:c>
      <x:c r="H7" s="90" t="str"/>
      <x:c r="I7" s="88"/>
      <x:c r="J7" s="88"/>
      <x:c r="K7" s="88"/>
      <x:c r="L7" s="88"/>
      <x:c r="M7" s="88"/>
      <x:c r="N7" s="88"/>
      <x:c r="O7" s="88"/>
      <x:c r="P7" s="88"/>
      <x:c r="Q7" s="88"/>
      <x:c r="R7" s="88"/>
      <x:c r="S7" s="88"/>
      <x:c r="T7" s="88"/>
      <x:c r="U7" s="88"/>
      <x:c r="V7" s="88"/>
      <x:c r="W7" s="88"/>
      <x:c r="X7" s="88"/>
      <x:c r="Y7" s="88"/>
      <x:c r="Z7" s="88"/>
    </x:row>
    <x:row r="8" ht="15" hidden="0" customHeight="1">
      <x:c r="A8" s="90" t="str">
        <x:v>Q05</x:v>
      </x:c>
      <x:c r="B8" s="90" t="str">
        <x:v>Κουφώματα</x:v>
      </x:c>
      <x:c r="C8" s="90" t="str">
        <x:v>Συνολική επιφάνεια εξωτερικών και κοινόχρηστων κουφωμάτων</x:v>
      </x:c>
      <x:c r="D8" s="97" t="n">
        <x:v>117.38</x:v>
      </x:c>
      <x:c r="E8" s="90" t="str">
        <x:v>m²</x:v>
      </x:c>
      <x:c r="F8" s="90" t="str">
        <x:v>Excel επιμετρήσεων v4</x:v>
      </x:c>
      <x:c r="G8" s="90" t="str">
        <x:v>Αντικατάσταση κουφωμάτων</x:v>
      </x:c>
      <x:c r="H8" s="90" t="str"/>
      <x:c r="I8" s="88"/>
      <x:c r="J8" s="88"/>
      <x:c r="K8" s="88"/>
      <x:c r="L8" s="88"/>
      <x:c r="M8" s="88"/>
      <x:c r="N8" s="88"/>
      <x:c r="O8" s="88"/>
      <x:c r="P8" s="88"/>
      <x:c r="Q8" s="88"/>
      <x:c r="R8" s="88"/>
      <x:c r="S8" s="88"/>
      <x:c r="T8" s="88"/>
      <x:c r="U8" s="88"/>
      <x:c r="V8" s="88"/>
      <x:c r="W8" s="88"/>
      <x:c r="X8" s="88"/>
      <x:c r="Y8" s="88"/>
      <x:c r="Z8" s="88"/>
    </x:row>
    <x:row r="9" ht="15" hidden="0" customHeight="1">
      <x:c r="A9" s="90" t="str">
        <x:v>Q06</x:v>
      </x:c>
      <x:c r="B9" s="90" t="str">
        <x:v>Κουφώματα</x:v>
      </x:c>
      <x:c r="C9" s="90" t="str">
        <x:v>Εκτιμώμενη επιφάνεια νότιων κουφωμάτων</x:v>
      </x:c>
      <x:c r="D9" s="97" t="n">
        <x:f>D8*'01_Παραδοχές'!$C$9</x:f>
        <x:v>70.428</x:v>
      </x:c>
      <x:c r="E9" s="90" t="str">
        <x:v>m²</x:v>
      </x:c>
      <x:c r="F9" s="90" t="str">
        <x:v>Υπολογισμός</x:v>
      </x:c>
      <x:c r="G9" s="90" t="str">
        <x:v>Υπολογισμός σκίασης</x:v>
      </x:c>
      <x:c r="H9" s="90" t="str">
        <x:v>Q05 × ποσοστό νότιας όψης</x:v>
      </x:c>
      <x:c r="I9" s="88"/>
      <x:c r="J9" s="88"/>
      <x:c r="K9" s="88"/>
      <x:c r="L9" s="88"/>
      <x:c r="M9" s="88"/>
      <x:c r="N9" s="88"/>
      <x:c r="O9" s="88"/>
      <x:c r="P9" s="88"/>
      <x:c r="Q9" s="88"/>
      <x:c r="R9" s="88"/>
      <x:c r="S9" s="88"/>
      <x:c r="T9" s="88"/>
      <x:c r="U9" s="88"/>
      <x:c r="V9" s="88"/>
      <x:c r="W9" s="88"/>
      <x:c r="X9" s="88"/>
      <x:c r="Y9" s="88"/>
      <x:c r="Z9" s="88"/>
    </x:row>
    <x:row r="10" ht="15" hidden="0" customHeight="1">
      <x:c r="A10" s="90" t="str">
        <x:v>Q07</x:v>
      </x:c>
      <x:c r="B10" s="90" t="str">
        <x:v>Σκίαση</x:v>
      </x:c>
      <x:c r="C10" s="90" t="str">
        <x:v>Επιφάνεια συστήματος εξωτερικής σκίασης νότιας όψης</x:v>
      </x:c>
      <x:c r="D10" s="97" t="n">
        <x:f>D9*'01_Παραδοχές'!$C$10</x:f>
        <x:v>77.4708</x:v>
      </x:c>
      <x:c r="E10" s="90" t="str">
        <x:v>m²</x:v>
      </x:c>
      <x:c r="F10" s="90" t="str">
        <x:v>Υπολογισμός</x:v>
      </x:c>
      <x:c r="G10" s="90" t="str">
        <x:v>Ελεγχόμενη εξωτερική σκίαση</x:v>
      </x:c>
      <x:c r="H10" s="90" t="str">
        <x:v>Q06 × συντελεστής σκίασης</x:v>
      </x:c>
      <x:c r="I10" s="88"/>
      <x:c r="J10" s="88"/>
      <x:c r="K10" s="88"/>
      <x:c r="L10" s="88"/>
      <x:c r="M10" s="88"/>
      <x:c r="N10" s="88"/>
      <x:c r="O10" s="88"/>
      <x:c r="P10" s="88"/>
      <x:c r="Q10" s="88"/>
      <x:c r="R10" s="88"/>
      <x:c r="S10" s="88"/>
      <x:c r="T10" s="88"/>
      <x:c r="U10" s="88"/>
      <x:c r="V10" s="88"/>
      <x:c r="W10" s="88"/>
      <x:c r="X10" s="88"/>
      <x:c r="Y10" s="88"/>
      <x:c r="Z10" s="88"/>
    </x:row>
    <x:row r="11" ht="15" hidden="0" customHeight="1">
      <x:c r="A11" s="88"/>
      <x:c r="B11" s="88"/>
      <x:c r="C11" s="88"/>
      <x:c r="D11" s="88"/>
      <x:c r="E11" s="88"/>
      <x:c r="F11" s="88"/>
      <x:c r="G11" s="88"/>
      <x:c r="H11" s="88"/>
      <x:c r="I11" s="88"/>
      <x:c r="J11" s="88"/>
      <x:c r="K11" s="88"/>
      <x:c r="L11" s="88"/>
      <x:c r="M11" s="88"/>
      <x:c r="N11" s="88"/>
      <x:c r="O11" s="88"/>
      <x:c r="P11" s="88"/>
      <x:c r="Q11" s="88"/>
      <x:c r="R11" s="88"/>
      <x:c r="S11" s="88"/>
      <x:c r="T11" s="88"/>
      <x:c r="U11" s="88"/>
      <x:c r="V11" s="88"/>
      <x:c r="W11" s="88"/>
      <x:c r="X11" s="88"/>
      <x:c r="Y11" s="88"/>
      <x:c r="Z11" s="88"/>
    </x:row>
    <x:row r="12" ht="15" hidden="0" customHeight="1">
      <x:c r="A12" s="88"/>
      <x:c r="B12" s="88"/>
      <x:c r="C12" s="88"/>
      <x:c r="D12" s="88"/>
      <x:c r="E12" s="88"/>
      <x:c r="F12" s="88"/>
      <x:c r="G12" s="88"/>
      <x:c r="H12" s="88"/>
      <x:c r="I12" s="88"/>
      <x:c r="J12" s="88"/>
      <x:c r="K12" s="88"/>
      <x:c r="L12" s="88"/>
      <x:c r="M12" s="88"/>
      <x:c r="N12" s="88"/>
      <x:c r="O12" s="88"/>
      <x:c r="P12" s="88"/>
      <x:c r="Q12" s="88"/>
      <x:c r="R12" s="88"/>
      <x:c r="S12" s="88"/>
      <x:c r="T12" s="88"/>
      <x:c r="U12" s="88"/>
      <x:c r="V12" s="88"/>
      <x:c r="W12" s="88"/>
      <x:c r="X12" s="88"/>
      <x:c r="Y12" s="88"/>
      <x:c r="Z12" s="88"/>
    </x:row>
    <x:row r="13" ht="15" hidden="0" customHeight="1">
      <x:c r="A13" s="88"/>
      <x:c r="B13" s="88"/>
      <x:c r="C13" s="88"/>
      <x:c r="D13" s="88"/>
      <x:c r="E13" s="88"/>
      <x:c r="F13" s="88"/>
      <x:c r="G13" s="88"/>
      <x:c r="H13" s="88"/>
      <x:c r="I13" s="88"/>
      <x:c r="J13" s="88"/>
      <x:c r="K13" s="88"/>
      <x:c r="L13" s="88"/>
      <x:c r="M13" s="88"/>
      <x:c r="N13" s="88"/>
      <x:c r="O13" s="88"/>
      <x:c r="P13" s="88"/>
      <x:c r="Q13" s="88"/>
      <x:c r="R13" s="88"/>
      <x:c r="S13" s="88"/>
      <x:c r="T13" s="88"/>
      <x:c r="U13" s="88"/>
      <x:c r="V13" s="88"/>
      <x:c r="W13" s="88"/>
      <x:c r="X13" s="88"/>
      <x:c r="Y13" s="88"/>
      <x:c r="Z13" s="88"/>
    </x:row>
    <x:row r="14" ht="15" hidden="0" customHeight="1">
      <x:c r="A14" s="88"/>
      <x:c r="B14" s="88"/>
      <x:c r="C14" s="88"/>
      <x:c r="D14" s="88"/>
      <x:c r="E14" s="88"/>
      <x:c r="F14" s="88"/>
      <x:c r="G14" s="88"/>
      <x:c r="H14" s="88"/>
      <x:c r="I14" s="88"/>
      <x:c r="J14" s="88"/>
      <x:c r="K14" s="88"/>
      <x:c r="L14" s="88"/>
      <x:c r="M14" s="88"/>
      <x:c r="N14" s="88"/>
      <x:c r="O14" s="88"/>
      <x:c r="P14" s="88"/>
      <x:c r="Q14" s="88"/>
      <x:c r="R14" s="88"/>
      <x:c r="S14" s="88"/>
      <x:c r="T14" s="88"/>
      <x:c r="U14" s="88"/>
      <x:c r="V14" s="88"/>
      <x:c r="W14" s="88"/>
      <x:c r="X14" s="88"/>
      <x:c r="Y14" s="88"/>
      <x:c r="Z14" s="88"/>
    </x:row>
    <x:row r="15" ht="15" hidden="0" customHeight="1">
      <x:c r="A15" s="88"/>
      <x:c r="B15" s="88"/>
      <x:c r="C15" s="88"/>
      <x:c r="D15" s="88"/>
      <x:c r="E15" s="88"/>
      <x:c r="F15" s="88"/>
      <x:c r="G15" s="88"/>
      <x:c r="H15" s="88"/>
      <x:c r="I15" s="88"/>
      <x:c r="J15" s="88"/>
      <x:c r="K15" s="88"/>
      <x:c r="L15" s="88"/>
      <x:c r="M15" s="88"/>
      <x:c r="N15" s="88"/>
      <x:c r="O15" s="88"/>
      <x:c r="P15" s="88"/>
      <x:c r="Q15" s="88"/>
      <x:c r="R15" s="88"/>
      <x:c r="S15" s="88"/>
      <x:c r="T15" s="88"/>
      <x:c r="U15" s="88"/>
      <x:c r="V15" s="88"/>
      <x:c r="W15" s="88"/>
      <x:c r="X15" s="88"/>
      <x:c r="Y15" s="88"/>
      <x:c r="Z15" s="88"/>
    </x:row>
    <x:row r="16" ht="15" hidden="0" customHeight="1">
      <x:c r="A16" s="88"/>
      <x:c r="B16" s="88"/>
      <x:c r="C16" s="88"/>
      <x:c r="D16" s="88"/>
      <x:c r="E16" s="88"/>
      <x:c r="F16" s="88"/>
      <x:c r="G16" s="88"/>
      <x:c r="H16" s="88"/>
      <x:c r="I16" s="88"/>
      <x:c r="J16" s="88"/>
      <x:c r="K16" s="88"/>
      <x:c r="L16" s="88"/>
      <x:c r="M16" s="88"/>
      <x:c r="N16" s="88"/>
      <x:c r="O16" s="88"/>
      <x:c r="P16" s="88"/>
      <x:c r="Q16" s="88"/>
      <x:c r="R16" s="88"/>
      <x:c r="S16" s="88"/>
      <x:c r="T16" s="88"/>
      <x:c r="U16" s="88"/>
      <x:c r="V16" s="88"/>
      <x:c r="W16" s="88"/>
      <x:c r="X16" s="88"/>
      <x:c r="Y16" s="88"/>
      <x:c r="Z16" s="88"/>
    </x:row>
    <x:row r="17" ht="15" hidden="0" customHeight="1">
      <x:c r="A17" s="88"/>
      <x:c r="B17" s="88"/>
      <x:c r="C17" s="88"/>
      <x:c r="D17" s="88"/>
      <x:c r="E17" s="88"/>
      <x:c r="F17" s="88"/>
      <x:c r="G17" s="88"/>
      <x:c r="H17" s="88"/>
      <x:c r="I17" s="88"/>
      <x:c r="J17" s="88"/>
      <x:c r="K17" s="88"/>
      <x:c r="L17" s="88"/>
      <x:c r="M17" s="88"/>
      <x:c r="N17" s="88"/>
      <x:c r="O17" s="88"/>
      <x:c r="P17" s="88"/>
      <x:c r="Q17" s="88"/>
      <x:c r="R17" s="88"/>
      <x:c r="S17" s="88"/>
      <x:c r="T17" s="88"/>
      <x:c r="U17" s="88"/>
      <x:c r="V17" s="88"/>
      <x:c r="W17" s="88"/>
      <x:c r="X17" s="88"/>
      <x:c r="Y17" s="88"/>
      <x:c r="Z17" s="88"/>
    </x:row>
    <x:row r="18" ht="15" hidden="0" customHeight="1">
      <x:c r="A18" s="88"/>
      <x:c r="B18" s="88"/>
      <x:c r="C18" s="88"/>
      <x:c r="D18" s="88"/>
      <x:c r="E18" s="88"/>
      <x:c r="F18" s="88"/>
      <x:c r="G18" s="88"/>
      <x:c r="H18" s="88"/>
      <x:c r="I18" s="88"/>
      <x:c r="J18" s="88"/>
      <x:c r="K18" s="88"/>
      <x:c r="L18" s="88"/>
      <x:c r="M18" s="88"/>
      <x:c r="N18" s="88"/>
      <x:c r="O18" s="88"/>
      <x:c r="P18" s="88"/>
      <x:c r="Q18" s="88"/>
      <x:c r="R18" s="88"/>
      <x:c r="S18" s="88"/>
      <x:c r="T18" s="88"/>
      <x:c r="U18" s="88"/>
      <x:c r="V18" s="88"/>
      <x:c r="W18" s="88"/>
      <x:c r="X18" s="88"/>
      <x:c r="Y18" s="88"/>
      <x:c r="Z18" s="88"/>
    </x:row>
    <x:row r="19" ht="15" hidden="0" customHeight="1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  <x:c r="K19" s="88"/>
      <x:c r="L19" s="88"/>
      <x:c r="M19" s="88"/>
      <x:c r="N19" s="88"/>
      <x:c r="O19" s="88"/>
      <x:c r="P19" s="88"/>
      <x:c r="Q19" s="88"/>
      <x:c r="R19" s="88"/>
      <x:c r="S19" s="88"/>
      <x:c r="T19" s="88"/>
      <x:c r="U19" s="88"/>
      <x:c r="V19" s="88"/>
      <x:c r="W19" s="88"/>
      <x:c r="X19" s="88"/>
      <x:c r="Y19" s="88"/>
      <x:c r="Z19" s="88"/>
    </x:row>
    <x:row r="20" ht="15" hidden="0" customHeight="1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  <x:c r="K20" s="88"/>
      <x:c r="L20" s="88"/>
      <x:c r="M20" s="88"/>
      <x:c r="N20" s="88"/>
      <x:c r="O20" s="88"/>
      <x:c r="P20" s="88"/>
      <x:c r="Q20" s="88"/>
      <x:c r="R20" s="88"/>
      <x:c r="S20" s="88"/>
      <x:c r="T20" s="88"/>
      <x:c r="U20" s="88"/>
      <x:c r="V20" s="88"/>
      <x:c r="W20" s="88"/>
      <x:c r="X20" s="88"/>
      <x:c r="Y20" s="88"/>
      <x:c r="Z20" s="88"/>
    </x:row>
    <x:row r="21" ht="15" hidden="0" customHeight="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88"/>
      <x:c r="L21" s="88"/>
      <x:c r="M21" s="88"/>
      <x:c r="N21" s="88"/>
      <x:c r="O21" s="88"/>
      <x:c r="P21" s="88"/>
      <x:c r="Q21" s="88"/>
      <x:c r="R21" s="88"/>
      <x:c r="S21" s="88"/>
      <x:c r="T21" s="88"/>
      <x:c r="U21" s="88"/>
      <x:c r="V21" s="88"/>
      <x:c r="W21" s="88"/>
      <x:c r="X21" s="88"/>
      <x:c r="Y21" s="88"/>
      <x:c r="Z21" s="88"/>
    </x:row>
    <x:row r="22" ht="15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88"/>
      <x:c r="L22" s="88"/>
      <x:c r="M22" s="88"/>
      <x:c r="N22" s="88"/>
      <x:c r="O22" s="88"/>
      <x:c r="P22" s="88"/>
      <x:c r="Q22" s="88"/>
      <x:c r="R22" s="88"/>
      <x:c r="S22" s="88"/>
      <x:c r="T22" s="88"/>
      <x:c r="U22" s="88"/>
      <x:c r="V22" s="88"/>
      <x:c r="W22" s="88"/>
      <x:c r="X22" s="88"/>
      <x:c r="Y22" s="88"/>
      <x:c r="Z22" s="88"/>
    </x:row>
    <x:row r="23" ht="15" hidden="0" customHeight="1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88"/>
      <x:c r="L23" s="88"/>
      <x:c r="M23" s="88"/>
      <x:c r="N23" s="88"/>
      <x:c r="O23" s="88"/>
      <x:c r="P23" s="88"/>
      <x:c r="Q23" s="88"/>
      <x:c r="R23" s="88"/>
      <x:c r="S23" s="88"/>
      <x:c r="T23" s="88"/>
      <x:c r="U23" s="88"/>
      <x:c r="V23" s="88"/>
      <x:c r="W23" s="88"/>
      <x:c r="X23" s="88"/>
      <x:c r="Y23" s="88"/>
      <x:c r="Z23" s="88"/>
    </x:row>
    <x:row r="24" ht="15" hidden="0" customHeight="1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  <x:c r="K24" s="88"/>
      <x:c r="L24" s="88"/>
      <x:c r="M24" s="88"/>
      <x:c r="N24" s="88"/>
      <x:c r="O24" s="88"/>
      <x:c r="P24" s="88"/>
      <x:c r="Q24" s="88"/>
      <x:c r="R24" s="88"/>
      <x:c r="S24" s="88"/>
      <x:c r="T24" s="88"/>
      <x:c r="U24" s="88"/>
      <x:c r="V24" s="88"/>
      <x:c r="W24" s="88"/>
      <x:c r="X24" s="88"/>
      <x:c r="Y24" s="88"/>
      <x:c r="Z24" s="88"/>
    </x:row>
    <x:row r="25" ht="15" hidden="0" customHeight="1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  <x:c r="K25" s="88"/>
      <x:c r="L25" s="88"/>
      <x:c r="M25" s="88"/>
      <x:c r="N25" s="88"/>
      <x:c r="O25" s="88"/>
      <x:c r="P25" s="88"/>
      <x:c r="Q25" s="88"/>
      <x:c r="R25" s="88"/>
      <x:c r="S25" s="88"/>
      <x:c r="T25" s="88"/>
      <x:c r="U25" s="88"/>
      <x:c r="V25" s="88"/>
      <x:c r="W25" s="88"/>
      <x:c r="X25" s="88"/>
      <x:c r="Y25" s="88"/>
      <x:c r="Z25" s="88"/>
    </x:row>
    <x:row r="26" ht="15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88"/>
      <x:c r="L26" s="88"/>
      <x:c r="M26" s="88"/>
      <x:c r="N26" s="88"/>
      <x:c r="O26" s="88"/>
      <x:c r="P26" s="88"/>
      <x:c r="Q26" s="88"/>
      <x:c r="R26" s="88"/>
      <x:c r="S26" s="88"/>
      <x:c r="T26" s="88"/>
      <x:c r="U26" s="88"/>
      <x:c r="V26" s="88"/>
      <x:c r="W26" s="88"/>
      <x:c r="X26" s="88"/>
      <x:c r="Y26" s="88"/>
      <x:c r="Z26" s="88"/>
    </x:row>
    <x:row r="27" ht="15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88"/>
      <x:c r="L27" s="88"/>
      <x:c r="M27" s="88"/>
      <x:c r="N27" s="88"/>
      <x:c r="O27" s="88"/>
      <x:c r="P27" s="88"/>
      <x:c r="Q27" s="88"/>
      <x:c r="R27" s="88"/>
      <x:c r="S27" s="88"/>
      <x:c r="T27" s="88"/>
      <x:c r="U27" s="88"/>
      <x:c r="V27" s="88"/>
      <x:c r="W27" s="88"/>
      <x:c r="X27" s="88"/>
      <x:c r="Y27" s="88"/>
      <x:c r="Z27" s="88"/>
    </x:row>
    <x:row r="28" ht="15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88"/>
      <x:c r="L28" s="88"/>
      <x:c r="M28" s="88"/>
      <x:c r="N28" s="88"/>
      <x:c r="O28" s="88"/>
      <x:c r="P28" s="88"/>
      <x:c r="Q28" s="88"/>
      <x:c r="R28" s="88"/>
      <x:c r="S28" s="88"/>
      <x:c r="T28" s="88"/>
      <x:c r="U28" s="88"/>
      <x:c r="V28" s="88"/>
      <x:c r="W28" s="88"/>
      <x:c r="X28" s="88"/>
      <x:c r="Y28" s="88"/>
      <x:c r="Z28" s="88"/>
    </x:row>
    <x:row r="29" ht="15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88"/>
      <x:c r="L29" s="88"/>
      <x:c r="M29" s="88"/>
      <x:c r="N29" s="88"/>
      <x:c r="O29" s="88"/>
      <x:c r="P29" s="88"/>
      <x:c r="Q29" s="88"/>
      <x:c r="R29" s="88"/>
      <x:c r="S29" s="88"/>
      <x:c r="T29" s="88"/>
      <x:c r="U29" s="88"/>
      <x:c r="V29" s="88"/>
      <x:c r="W29" s="88"/>
      <x:c r="X29" s="88"/>
      <x:c r="Y29" s="88"/>
      <x:c r="Z29" s="88"/>
    </x:row>
    <x:row r="30" ht="15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88"/>
      <x:c r="L30" s="88"/>
      <x:c r="M30" s="88"/>
      <x:c r="N30" s="88"/>
      <x:c r="O30" s="88"/>
      <x:c r="P30" s="88"/>
      <x:c r="Q30" s="88"/>
      <x:c r="R30" s="88"/>
      <x:c r="S30" s="88"/>
      <x:c r="T30" s="88"/>
      <x:c r="U30" s="88"/>
      <x:c r="V30" s="88"/>
      <x:c r="W30" s="88"/>
      <x:c r="X30" s="88"/>
      <x:c r="Y30" s="88"/>
      <x:c r="Z30" s="88"/>
    </x:row>
    <x:row r="31" ht="15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88"/>
      <x:c r="L31" s="88"/>
      <x:c r="M31" s="88"/>
      <x:c r="N31" s="88"/>
      <x:c r="O31" s="88"/>
      <x:c r="P31" s="88"/>
      <x:c r="Q31" s="88"/>
      <x:c r="R31" s="88"/>
      <x:c r="S31" s="88"/>
      <x:c r="T31" s="88"/>
      <x:c r="U31" s="88"/>
      <x:c r="V31" s="88"/>
      <x:c r="W31" s="88"/>
      <x:c r="X31" s="88"/>
      <x:c r="Y31" s="88"/>
      <x:c r="Z31" s="88"/>
    </x:row>
    <x:row r="32" ht="15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88"/>
      <x:c r="L32" s="88"/>
      <x:c r="M32" s="88"/>
      <x:c r="N32" s="88"/>
      <x:c r="O32" s="88"/>
      <x:c r="P32" s="88"/>
      <x:c r="Q32" s="88"/>
      <x:c r="R32" s="88"/>
      <x:c r="S32" s="88"/>
      <x:c r="T32" s="88"/>
      <x:c r="U32" s="88"/>
      <x:c r="V32" s="88"/>
      <x:c r="W32" s="88"/>
      <x:c r="X32" s="88"/>
      <x:c r="Y32" s="88"/>
      <x:c r="Z32" s="88"/>
    </x:row>
    <x:row r="33" ht="15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  <x:c r="K33" s="88"/>
      <x:c r="L33" s="88"/>
      <x:c r="M33" s="88"/>
      <x:c r="N33" s="88"/>
      <x:c r="O33" s="88"/>
      <x:c r="P33" s="88"/>
      <x:c r="Q33" s="88"/>
      <x:c r="R33" s="88"/>
      <x:c r="S33" s="88"/>
      <x:c r="T33" s="88"/>
      <x:c r="U33" s="88"/>
      <x:c r="V33" s="88"/>
      <x:c r="W33" s="88"/>
      <x:c r="X33" s="88"/>
      <x:c r="Y33" s="88"/>
      <x:c r="Z33" s="88"/>
    </x:row>
    <x:row r="34" ht="15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88"/>
      <x:c r="L34" s="88"/>
      <x:c r="M34" s="88"/>
      <x:c r="N34" s="88"/>
      <x:c r="O34" s="88"/>
      <x:c r="P34" s="88"/>
      <x:c r="Q34" s="88"/>
      <x:c r="R34" s="88"/>
      <x:c r="S34" s="88"/>
      <x:c r="T34" s="88"/>
      <x:c r="U34" s="88"/>
      <x:c r="V34" s="88"/>
      <x:c r="W34" s="88"/>
      <x:c r="X34" s="88"/>
      <x:c r="Y34" s="88"/>
      <x:c r="Z34" s="88"/>
    </x:row>
    <x:row r="35" ht="15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88"/>
      <x:c r="L35" s="88"/>
      <x:c r="M35" s="88"/>
      <x:c r="N35" s="88"/>
      <x:c r="O35" s="88"/>
      <x:c r="P35" s="88"/>
      <x:c r="Q35" s="88"/>
      <x:c r="R35" s="88"/>
      <x:c r="S35" s="88"/>
      <x:c r="T35" s="88"/>
      <x:c r="U35" s="88"/>
      <x:c r="V35" s="88"/>
      <x:c r="W35" s="88"/>
      <x:c r="X35" s="88"/>
      <x:c r="Y35" s="88"/>
      <x:c r="Z35" s="88"/>
    </x:row>
    <x:row r="36" ht="15" hidden="0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8"/>
      <x:c r="O36" s="88"/>
      <x:c r="P36" s="88"/>
      <x:c r="Q36" s="88"/>
      <x:c r="R36" s="88"/>
      <x:c r="S36" s="88"/>
      <x:c r="T36" s="88"/>
      <x:c r="U36" s="88"/>
      <x:c r="V36" s="88"/>
      <x:c r="W36" s="88"/>
      <x:c r="X36" s="88"/>
      <x:c r="Y36" s="88"/>
      <x:c r="Z36" s="88"/>
    </x:row>
    <x:row r="37" ht="15" hidden="0" customHeight="1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8"/>
      <x:c r="O37" s="88"/>
      <x:c r="P37" s="88"/>
      <x:c r="Q37" s="88"/>
      <x:c r="R37" s="88"/>
      <x:c r="S37" s="88"/>
      <x:c r="T37" s="88"/>
      <x:c r="U37" s="88"/>
      <x:c r="V37" s="88"/>
      <x:c r="W37" s="88"/>
      <x:c r="X37" s="88"/>
      <x:c r="Y37" s="88"/>
      <x:c r="Z37" s="88"/>
    </x:row>
    <x:row r="38" ht="15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8"/>
      <x:c r="O38" s="88"/>
      <x:c r="P38" s="88"/>
      <x:c r="Q38" s="88"/>
      <x:c r="R38" s="88"/>
      <x:c r="S38" s="88"/>
      <x:c r="T38" s="88"/>
      <x:c r="U38" s="88"/>
      <x:c r="V38" s="88"/>
      <x:c r="W38" s="88"/>
      <x:c r="X38" s="88"/>
      <x:c r="Y38" s="88"/>
      <x:c r="Z38" s="88"/>
    </x:row>
    <x:row r="39" ht="15" hidden="0" customHeight="1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8"/>
      <x:c r="O39" s="88"/>
      <x:c r="P39" s="88"/>
      <x:c r="Q39" s="88"/>
      <x:c r="R39" s="88"/>
      <x:c r="S39" s="88"/>
      <x:c r="T39" s="88"/>
      <x:c r="U39" s="88"/>
      <x:c r="V39" s="88"/>
      <x:c r="W39" s="88"/>
      <x:c r="X39" s="88"/>
      <x:c r="Y39" s="88"/>
      <x:c r="Z39" s="88"/>
    </x:row>
    <x:row r="40" ht="15" hidden="0" customHeight="1">
      <x:c r="A40" s="88"/>
      <x:c r="B40" s="88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8"/>
      <x:c r="O40" s="88"/>
      <x:c r="P40" s="88"/>
      <x:c r="Q40" s="88"/>
      <x:c r="R40" s="88"/>
      <x:c r="S40" s="88"/>
      <x:c r="T40" s="88"/>
      <x:c r="U40" s="88"/>
      <x:c r="V40" s="88"/>
      <x:c r="W40" s="88"/>
      <x:c r="X40" s="88"/>
      <x:c r="Y40" s="88"/>
      <x:c r="Z40" s="88"/>
    </x:row>
    <x:row r="41" ht="15" hidden="0" customHeight="1">
      <x:c r="A41" s="88"/>
      <x:c r="B41" s="88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8"/>
      <x:c r="O41" s="88"/>
      <x:c r="P41" s="88"/>
      <x:c r="Q41" s="88"/>
      <x:c r="R41" s="88"/>
      <x:c r="S41" s="88"/>
      <x:c r="T41" s="88"/>
      <x:c r="U41" s="88"/>
      <x:c r="V41" s="88"/>
      <x:c r="W41" s="88"/>
      <x:c r="X41" s="88"/>
      <x:c r="Y41" s="88"/>
      <x:c r="Z41" s="88"/>
    </x:row>
    <x:row r="42" ht="15" hidden="0" customHeight="1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8"/>
      <x:c r="O42" s="88"/>
      <x:c r="P42" s="88"/>
      <x:c r="Q42" s="88"/>
      <x:c r="R42" s="88"/>
      <x:c r="S42" s="88"/>
      <x:c r="T42" s="88"/>
      <x:c r="U42" s="88"/>
      <x:c r="V42" s="88"/>
      <x:c r="W42" s="88"/>
      <x:c r="X42" s="88"/>
      <x:c r="Y42" s="88"/>
      <x:c r="Z42" s="88"/>
    </x:row>
    <x:row r="43" ht="15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8"/>
      <x:c r="O43" s="88"/>
      <x:c r="P43" s="88"/>
      <x:c r="Q43" s="88"/>
      <x:c r="R43" s="88"/>
      <x:c r="S43" s="88"/>
      <x:c r="T43" s="88"/>
      <x:c r="U43" s="88"/>
      <x:c r="V43" s="88"/>
      <x:c r="W43" s="88"/>
      <x:c r="X43" s="88"/>
      <x:c r="Y43" s="88"/>
      <x:c r="Z43" s="88"/>
    </x:row>
    <x:row r="44" ht="15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8"/>
      <x:c r="O44" s="88"/>
      <x:c r="P44" s="88"/>
      <x:c r="Q44" s="88"/>
      <x:c r="R44" s="88"/>
      <x:c r="S44" s="88"/>
      <x:c r="T44" s="88"/>
      <x:c r="U44" s="88"/>
      <x:c r="V44" s="88"/>
      <x:c r="W44" s="88"/>
      <x:c r="X44" s="88"/>
      <x:c r="Y44" s="88"/>
      <x:c r="Z44" s="88"/>
    </x:row>
    <x:row r="45" ht="15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8"/>
      <x:c r="O45" s="88"/>
      <x:c r="P45" s="88"/>
      <x:c r="Q45" s="88"/>
      <x:c r="R45" s="88"/>
      <x:c r="S45" s="88"/>
      <x:c r="T45" s="88"/>
      <x:c r="U45" s="88"/>
      <x:c r="V45" s="88"/>
      <x:c r="W45" s="88"/>
      <x:c r="X45" s="88"/>
      <x:c r="Y45" s="88"/>
      <x:c r="Z45" s="88"/>
    </x:row>
    <x:row r="46" ht="15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8"/>
      <x:c r="O46" s="88"/>
      <x:c r="P46" s="88"/>
      <x:c r="Q46" s="88"/>
      <x:c r="R46" s="88"/>
      <x:c r="S46" s="88"/>
      <x:c r="T46" s="88"/>
      <x:c r="U46" s="88"/>
      <x:c r="V46" s="88"/>
      <x:c r="W46" s="88"/>
      <x:c r="X46" s="88"/>
      <x:c r="Y46" s="88"/>
      <x:c r="Z46" s="88"/>
    </x:row>
    <x:row r="47" ht="15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8"/>
      <x:c r="O47" s="88"/>
      <x:c r="P47" s="88"/>
      <x:c r="Q47" s="88"/>
      <x:c r="R47" s="88"/>
      <x:c r="S47" s="88"/>
      <x:c r="T47" s="88"/>
      <x:c r="U47" s="88"/>
      <x:c r="V47" s="88"/>
      <x:c r="W47" s="88"/>
      <x:c r="X47" s="88"/>
      <x:c r="Y47" s="88"/>
      <x:c r="Z47" s="88"/>
    </x:row>
    <x:row r="48" ht="15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8"/>
      <x:c r="O48" s="88"/>
      <x:c r="P48" s="88"/>
      <x:c r="Q48" s="88"/>
      <x:c r="R48" s="88"/>
      <x:c r="S48" s="88"/>
      <x:c r="T48" s="88"/>
      <x:c r="U48" s="88"/>
      <x:c r="V48" s="88"/>
      <x:c r="W48" s="88"/>
      <x:c r="X48" s="88"/>
      <x:c r="Y48" s="88"/>
      <x:c r="Z48" s="88"/>
    </x:row>
    <x:row r="49" ht="15" hidden="0" customHeight="1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8"/>
      <x:c r="O49" s="88"/>
      <x:c r="P49" s="88"/>
      <x:c r="Q49" s="88"/>
      <x:c r="R49" s="88"/>
      <x:c r="S49" s="88"/>
      <x:c r="T49" s="88"/>
      <x:c r="U49" s="88"/>
      <x:c r="V49" s="88"/>
      <x:c r="W49" s="88"/>
      <x:c r="X49" s="88"/>
      <x:c r="Y49" s="88"/>
      <x:c r="Z49" s="88"/>
    </x:row>
    <x:row r="50" ht="15" hidden="0" customHeight="1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8"/>
      <x:c r="O50" s="88"/>
      <x:c r="P50" s="88"/>
      <x:c r="Q50" s="88"/>
      <x:c r="R50" s="88"/>
      <x:c r="S50" s="88"/>
      <x:c r="T50" s="88"/>
      <x:c r="U50" s="88"/>
      <x:c r="V50" s="88"/>
      <x:c r="W50" s="88"/>
      <x:c r="X50" s="88"/>
      <x:c r="Y50" s="88"/>
      <x:c r="Z50" s="88"/>
    </x:row>
    <x:row r="51" ht="15" hidden="0" customHeight="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8"/>
      <x:c r="O51" s="88"/>
      <x:c r="P51" s="88"/>
      <x:c r="Q51" s="88"/>
      <x:c r="R51" s="88"/>
      <x:c r="S51" s="88"/>
      <x:c r="T51" s="88"/>
      <x:c r="U51" s="88"/>
      <x:c r="V51" s="88"/>
      <x:c r="W51" s="88"/>
      <x:c r="X51" s="88"/>
      <x:c r="Y51" s="88"/>
      <x:c r="Z51" s="88"/>
    </x:row>
    <x:row r="52" ht="15" hidden="0" customHeight="1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8"/>
      <x:c r="O52" s="88"/>
      <x:c r="P52" s="88"/>
      <x:c r="Q52" s="88"/>
      <x:c r="R52" s="88"/>
      <x:c r="S52" s="88"/>
      <x:c r="T52" s="88"/>
      <x:c r="U52" s="88"/>
      <x:c r="V52" s="88"/>
      <x:c r="W52" s="88"/>
      <x:c r="X52" s="88"/>
      <x:c r="Y52" s="88"/>
      <x:c r="Z52" s="88"/>
    </x:row>
    <x:row r="53" ht="15" hidden="0" customHeight="1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8"/>
      <x:c r="O53" s="88"/>
      <x:c r="P53" s="88"/>
      <x:c r="Q53" s="88"/>
      <x:c r="R53" s="88"/>
      <x:c r="S53" s="88"/>
      <x:c r="T53" s="88"/>
      <x:c r="U53" s="88"/>
      <x:c r="V53" s="88"/>
      <x:c r="W53" s="88"/>
      <x:c r="X53" s="88"/>
      <x:c r="Y53" s="88"/>
      <x:c r="Z53" s="88"/>
    </x:row>
    <x:row r="54" ht="15" hidden="0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8"/>
      <x:c r="O54" s="88"/>
      <x:c r="P54" s="88"/>
      <x:c r="Q54" s="88"/>
      <x:c r="R54" s="88"/>
      <x:c r="S54" s="88"/>
      <x:c r="T54" s="88"/>
      <x:c r="U54" s="88"/>
      <x:c r="V54" s="88"/>
      <x:c r="W54" s="88"/>
      <x:c r="X54" s="88"/>
      <x:c r="Y54" s="88"/>
      <x:c r="Z54" s="88"/>
    </x:row>
    <x:row r="55" ht="15" hidden="0" customHeight="1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8"/>
      <x:c r="O55" s="88"/>
      <x:c r="P55" s="88"/>
      <x:c r="Q55" s="88"/>
      <x:c r="R55" s="88"/>
      <x:c r="S55" s="88"/>
      <x:c r="T55" s="88"/>
      <x:c r="U55" s="88"/>
      <x:c r="V55" s="88"/>
      <x:c r="W55" s="88"/>
      <x:c r="X55" s="88"/>
      <x:c r="Y55" s="88"/>
      <x:c r="Z55" s="88"/>
    </x:row>
    <x:row r="56" ht="15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8"/>
      <x:c r="O56" s="88"/>
      <x:c r="P56" s="88"/>
      <x:c r="Q56" s="88"/>
      <x:c r="R56" s="88"/>
      <x:c r="S56" s="88"/>
      <x:c r="T56" s="88"/>
      <x:c r="U56" s="88"/>
      <x:c r="V56" s="88"/>
      <x:c r="W56" s="88"/>
      <x:c r="X56" s="88"/>
      <x:c r="Y56" s="88"/>
      <x:c r="Z56" s="88"/>
    </x:row>
    <x:row r="57" ht="15" hidden="0" customHeight="1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8"/>
      <x:c r="O57" s="88"/>
      <x:c r="P57" s="88"/>
      <x:c r="Q57" s="88"/>
      <x:c r="R57" s="88"/>
      <x:c r="S57" s="88"/>
      <x:c r="T57" s="88"/>
      <x:c r="U57" s="88"/>
      <x:c r="V57" s="88"/>
      <x:c r="W57" s="88"/>
      <x:c r="X57" s="88"/>
      <x:c r="Y57" s="88"/>
      <x:c r="Z57" s="88"/>
    </x:row>
    <x:row r="58" ht="15" hidden="0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8"/>
      <x:c r="O58" s="88"/>
      <x:c r="P58" s="88"/>
      <x:c r="Q58" s="88"/>
      <x:c r="R58" s="88"/>
      <x:c r="S58" s="88"/>
      <x:c r="T58" s="88"/>
      <x:c r="U58" s="88"/>
      <x:c r="V58" s="88"/>
      <x:c r="W58" s="88"/>
      <x:c r="X58" s="88"/>
      <x:c r="Y58" s="88"/>
      <x:c r="Z58" s="88"/>
    </x:row>
    <x:row r="59" ht="15" hidden="0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8"/>
      <x:c r="O59" s="88"/>
      <x:c r="P59" s="88"/>
      <x:c r="Q59" s="88"/>
      <x:c r="R59" s="88"/>
      <x:c r="S59" s="88"/>
      <x:c r="T59" s="88"/>
      <x:c r="U59" s="88"/>
      <x:c r="V59" s="88"/>
      <x:c r="W59" s="88"/>
      <x:c r="X59" s="88"/>
      <x:c r="Y59" s="88"/>
      <x:c r="Z59" s="88"/>
    </x:row>
    <x:row r="60" ht="15" hidden="0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8"/>
      <x:c r="O60" s="88"/>
      <x:c r="P60" s="88"/>
      <x:c r="Q60" s="88"/>
      <x:c r="R60" s="88"/>
      <x:c r="S60" s="88"/>
      <x:c r="T60" s="88"/>
      <x:c r="U60" s="88"/>
      <x:c r="V60" s="88"/>
      <x:c r="W60" s="88"/>
      <x:c r="X60" s="88"/>
      <x:c r="Y60" s="88"/>
      <x:c r="Z60" s="88"/>
    </x:row>
    <x:row r="61" ht="15" hidden="0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  <x:c r="S61" s="88"/>
      <x:c r="T61" s="88"/>
      <x:c r="U61" s="88"/>
      <x:c r="V61" s="88"/>
      <x:c r="W61" s="88"/>
      <x:c r="X61" s="88"/>
      <x:c r="Y61" s="88"/>
      <x:c r="Z61" s="88"/>
    </x:row>
    <x:row r="62" ht="15" hidden="0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  <x:c r="S62" s="88"/>
      <x:c r="T62" s="88"/>
      <x:c r="U62" s="88"/>
      <x:c r="V62" s="88"/>
      <x:c r="W62" s="88"/>
      <x:c r="X62" s="88"/>
      <x:c r="Y62" s="88"/>
      <x:c r="Z62" s="88"/>
    </x:row>
    <x:row r="63" ht="15" hidden="0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  <x:c r="S63" s="88"/>
      <x:c r="T63" s="88"/>
      <x:c r="U63" s="88"/>
      <x:c r="V63" s="88"/>
      <x:c r="W63" s="88"/>
      <x:c r="X63" s="88"/>
      <x:c r="Y63" s="88"/>
      <x:c r="Z63" s="88"/>
    </x:row>
    <x:row r="64" ht="15" hidden="0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  <x:c r="S64" s="88"/>
      <x:c r="T64" s="88"/>
      <x:c r="U64" s="88"/>
      <x:c r="V64" s="88"/>
      <x:c r="W64" s="88"/>
      <x:c r="X64" s="88"/>
      <x:c r="Y64" s="88"/>
      <x:c r="Z64" s="88"/>
    </x:row>
    <x:row r="65" ht="15" hidden="0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  <x:c r="S65" s="88"/>
      <x:c r="T65" s="88"/>
      <x:c r="U65" s="88"/>
      <x:c r="V65" s="88"/>
      <x:c r="W65" s="88"/>
      <x:c r="X65" s="88"/>
      <x:c r="Y65" s="88"/>
      <x:c r="Z65" s="88"/>
    </x:row>
    <x:row r="66" ht="15" hidden="0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  <x:c r="S66" s="88"/>
      <x:c r="T66" s="88"/>
      <x:c r="U66" s="88"/>
      <x:c r="V66" s="88"/>
      <x:c r="W66" s="88"/>
      <x:c r="X66" s="88"/>
      <x:c r="Y66" s="88"/>
      <x:c r="Z66" s="88"/>
    </x:row>
    <x:row r="67" ht="15" hidden="0" customHeight="1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  <x:c r="S67" s="88"/>
      <x:c r="T67" s="88"/>
      <x:c r="U67" s="88"/>
      <x:c r="V67" s="88"/>
      <x:c r="W67" s="88"/>
      <x:c r="X67" s="88"/>
      <x:c r="Y67" s="88"/>
      <x:c r="Z67" s="88"/>
    </x:row>
    <x:row r="68" ht="15" hidden="0" customHeight="1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  <x:c r="S68" s="88"/>
      <x:c r="T68" s="88"/>
      <x:c r="U68" s="88"/>
      <x:c r="V68" s="88"/>
      <x:c r="W68" s="88"/>
      <x:c r="X68" s="88"/>
      <x:c r="Y68" s="88"/>
      <x:c r="Z68" s="88"/>
    </x:row>
    <x:row r="69" ht="15" hidden="0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  <x:c r="S69" s="88"/>
      <x:c r="T69" s="88"/>
      <x:c r="U69" s="88"/>
      <x:c r="V69" s="88"/>
      <x:c r="W69" s="88"/>
      <x:c r="X69" s="88"/>
      <x:c r="Y69" s="88"/>
      <x:c r="Z69" s="88"/>
    </x:row>
    <x:row r="70" ht="15" hidden="0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  <x:c r="S70" s="88"/>
      <x:c r="T70" s="88"/>
      <x:c r="U70" s="88"/>
      <x:c r="V70" s="88"/>
      <x:c r="W70" s="88"/>
      <x:c r="X70" s="88"/>
      <x:c r="Y70" s="88"/>
      <x:c r="Z70" s="88"/>
    </x:row>
    <x:row r="71" ht="15" hidden="0" customHeight="1">
      <x:c r="A71" s="88"/>
      <x:c r="B71" s="88"/>
      <x:c r="C71" s="88"/>
      <x:c r="D71" s="88"/>
      <x:c r="E71" s="88"/>
      <x:c r="F71" s="88"/>
      <x:c r="G71" s="88"/>
      <x:c r="H71" s="88"/>
      <x:c r="I71" s="88"/>
      <x:c r="J71" s="88"/>
      <x:c r="K71" s="88"/>
      <x:c r="L71" s="88"/>
      <x:c r="M71" s="88"/>
      <x:c r="N71" s="88"/>
      <x:c r="O71" s="88"/>
      <x:c r="P71" s="88"/>
      <x:c r="Q71" s="88"/>
      <x:c r="R71" s="88"/>
      <x:c r="S71" s="88"/>
      <x:c r="T71" s="88"/>
      <x:c r="U71" s="88"/>
      <x:c r="V71" s="88"/>
      <x:c r="W71" s="88"/>
      <x:c r="X71" s="88"/>
      <x:c r="Y71" s="88"/>
      <x:c r="Z71" s="88"/>
    </x:row>
    <x:row r="72" ht="15" hidden="0" customHeight="1">
      <x:c r="A72" s="88"/>
      <x:c r="B72" s="88"/>
      <x:c r="C72" s="88"/>
      <x:c r="D72" s="88"/>
      <x:c r="E72" s="88"/>
      <x:c r="F72" s="88"/>
      <x:c r="G72" s="88"/>
      <x:c r="H72" s="88"/>
      <x:c r="I72" s="88"/>
      <x:c r="J72" s="88"/>
      <x:c r="K72" s="88"/>
      <x:c r="L72" s="88"/>
      <x:c r="M72" s="88"/>
      <x:c r="N72" s="88"/>
      <x:c r="O72" s="88"/>
      <x:c r="P72" s="88"/>
      <x:c r="Q72" s="88"/>
      <x:c r="R72" s="88"/>
      <x:c r="S72" s="88"/>
      <x:c r="T72" s="88"/>
      <x:c r="U72" s="88"/>
      <x:c r="V72" s="88"/>
      <x:c r="W72" s="88"/>
      <x:c r="X72" s="88"/>
      <x:c r="Y72" s="88"/>
      <x:c r="Z72" s="88"/>
    </x:row>
    <x:row r="73" ht="15" hidden="0" customHeight="1">
      <x:c r="A73" s="88"/>
      <x:c r="B73" s="88"/>
      <x:c r="C73" s="88"/>
      <x:c r="D73" s="88"/>
      <x:c r="E73" s="88"/>
      <x:c r="F73" s="88"/>
      <x:c r="G73" s="88"/>
      <x:c r="H73" s="88"/>
      <x:c r="I73" s="88"/>
      <x:c r="J73" s="88"/>
      <x:c r="K73" s="88"/>
      <x:c r="L73" s="88"/>
      <x:c r="M73" s="88"/>
      <x:c r="N73" s="88"/>
      <x:c r="O73" s="88"/>
      <x:c r="P73" s="88"/>
      <x:c r="Q73" s="88"/>
      <x:c r="R73" s="88"/>
      <x:c r="S73" s="88"/>
      <x:c r="T73" s="88"/>
      <x:c r="U73" s="88"/>
      <x:c r="V73" s="88"/>
      <x:c r="W73" s="88"/>
      <x:c r="X73" s="88"/>
      <x:c r="Y73" s="88"/>
      <x:c r="Z73" s="88"/>
    </x:row>
    <x:row r="74" ht="15" hidden="0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  <x:c r="K74" s="88"/>
      <x:c r="L74" s="88"/>
      <x:c r="M74" s="88"/>
      <x:c r="N74" s="88"/>
      <x:c r="O74" s="88"/>
      <x:c r="P74" s="88"/>
      <x:c r="Q74" s="88"/>
      <x:c r="R74" s="88"/>
      <x:c r="S74" s="88"/>
      <x:c r="T74" s="88"/>
      <x:c r="U74" s="88"/>
      <x:c r="V74" s="88"/>
      <x:c r="W74" s="88"/>
      <x:c r="X74" s="88"/>
      <x:c r="Y74" s="88"/>
      <x:c r="Z74" s="88"/>
    </x:row>
    <x:row r="75" ht="15" hidden="0" customHeight="1">
      <x:c r="A75" s="88"/>
      <x:c r="B75" s="88"/>
      <x:c r="C75" s="88"/>
      <x:c r="D75" s="88"/>
      <x:c r="E75" s="88"/>
      <x:c r="F75" s="88"/>
      <x:c r="G75" s="88"/>
      <x:c r="H75" s="88"/>
      <x:c r="I75" s="88"/>
      <x:c r="J75" s="88"/>
      <x:c r="K75" s="88"/>
      <x:c r="L75" s="88"/>
      <x:c r="M75" s="88"/>
      <x:c r="N75" s="88"/>
      <x:c r="O75" s="88"/>
      <x:c r="P75" s="88"/>
      <x:c r="Q75" s="88"/>
      <x:c r="R75" s="88"/>
      <x:c r="S75" s="88"/>
      <x:c r="T75" s="88"/>
      <x:c r="U75" s="88"/>
      <x:c r="V75" s="88"/>
      <x:c r="W75" s="88"/>
      <x:c r="X75" s="88"/>
      <x:c r="Y75" s="88"/>
      <x:c r="Z75" s="88"/>
    </x:row>
    <x:row r="76" ht="15" hidden="0" customHeight="1">
      <x:c r="A76" s="88"/>
      <x:c r="B76" s="88"/>
      <x:c r="C76" s="88"/>
      <x:c r="D76" s="88"/>
      <x:c r="E76" s="88"/>
      <x:c r="F76" s="88"/>
      <x:c r="G76" s="88"/>
      <x:c r="H76" s="88"/>
      <x:c r="I76" s="88"/>
      <x:c r="J76" s="88"/>
      <x:c r="K76" s="88"/>
      <x:c r="L76" s="88"/>
      <x:c r="M76" s="88"/>
      <x:c r="N76" s="88"/>
      <x:c r="O76" s="88"/>
      <x:c r="P76" s="88"/>
      <x:c r="Q76" s="88"/>
      <x:c r="R76" s="88"/>
      <x:c r="S76" s="88"/>
      <x:c r="T76" s="88"/>
      <x:c r="U76" s="88"/>
      <x:c r="V76" s="88"/>
      <x:c r="W76" s="88"/>
      <x:c r="X76" s="88"/>
      <x:c r="Y76" s="88"/>
      <x:c r="Z76" s="88"/>
    </x:row>
    <x:row r="77" ht="15" hidden="0" customHeight="1">
      <x:c r="A77" s="88"/>
      <x:c r="B77" s="88"/>
      <x:c r="C77" s="88"/>
      <x:c r="D77" s="88"/>
      <x:c r="E77" s="88"/>
      <x:c r="F77" s="88"/>
      <x:c r="G77" s="88"/>
      <x:c r="H77" s="88"/>
      <x:c r="I77" s="88"/>
      <x:c r="J77" s="88"/>
      <x:c r="K77" s="88"/>
      <x:c r="L77" s="88"/>
      <x:c r="M77" s="88"/>
      <x:c r="N77" s="88"/>
      <x:c r="O77" s="88"/>
      <x:c r="P77" s="88"/>
      <x:c r="Q77" s="88"/>
      <x:c r="R77" s="88"/>
      <x:c r="S77" s="88"/>
      <x:c r="T77" s="88"/>
      <x:c r="U77" s="88"/>
      <x:c r="V77" s="88"/>
      <x:c r="W77" s="88"/>
      <x:c r="X77" s="88"/>
      <x:c r="Y77" s="88"/>
      <x:c r="Z77" s="88"/>
    </x:row>
    <x:row r="78" ht="15" hidden="0" customHeight="1">
      <x:c r="A78" s="88"/>
      <x:c r="B78" s="88"/>
      <x:c r="C78" s="88"/>
      <x:c r="D78" s="88"/>
      <x:c r="E78" s="88"/>
      <x:c r="F78" s="88"/>
      <x:c r="G78" s="88"/>
      <x:c r="H78" s="88"/>
      <x:c r="I78" s="88"/>
      <x:c r="J78" s="88"/>
      <x:c r="K78" s="88"/>
      <x:c r="L78" s="88"/>
      <x:c r="M78" s="88"/>
      <x:c r="N78" s="88"/>
      <x:c r="O78" s="88"/>
      <x:c r="P78" s="88"/>
      <x:c r="Q78" s="88"/>
      <x:c r="R78" s="88"/>
      <x:c r="S78" s="88"/>
      <x:c r="T78" s="88"/>
      <x:c r="U78" s="88"/>
      <x:c r="V78" s="88"/>
      <x:c r="W78" s="88"/>
      <x:c r="X78" s="88"/>
      <x:c r="Y78" s="88"/>
      <x:c r="Z78" s="88"/>
    </x:row>
    <x:row r="79" ht="15" hidden="0" customHeight="1">
      <x:c r="A79" s="88"/>
      <x:c r="B79" s="88"/>
      <x:c r="C79" s="88"/>
      <x:c r="D79" s="88"/>
      <x:c r="E79" s="88"/>
      <x:c r="F79" s="88"/>
      <x:c r="G79" s="88"/>
      <x:c r="H79" s="88"/>
      <x:c r="I79" s="88"/>
      <x:c r="J79" s="88"/>
      <x:c r="K79" s="88"/>
      <x:c r="L79" s="88"/>
      <x:c r="M79" s="88"/>
      <x:c r="N79" s="88"/>
      <x:c r="O79" s="88"/>
      <x:c r="P79" s="88"/>
      <x:c r="Q79" s="88"/>
      <x:c r="R79" s="88"/>
      <x:c r="S79" s="88"/>
      <x:c r="T79" s="88"/>
      <x:c r="U79" s="88"/>
      <x:c r="V79" s="88"/>
      <x:c r="W79" s="88"/>
      <x:c r="X79" s="88"/>
      <x:c r="Y79" s="88"/>
      <x:c r="Z79" s="88"/>
    </x:row>
    <x:row r="80" ht="15" hidden="0" customHeight="1">
      <x:c r="A80" s="88"/>
      <x:c r="B80" s="88"/>
      <x:c r="C80" s="88"/>
      <x:c r="D80" s="88"/>
      <x:c r="E80" s="88"/>
      <x:c r="F80" s="88"/>
      <x:c r="G80" s="88"/>
      <x:c r="H80" s="88"/>
      <x:c r="I80" s="88"/>
      <x:c r="J80" s="88"/>
      <x:c r="K80" s="88"/>
      <x:c r="L80" s="88"/>
      <x:c r="M80" s="88"/>
      <x:c r="N80" s="88"/>
      <x:c r="O80" s="88"/>
      <x:c r="P80" s="88"/>
      <x:c r="Q80" s="88"/>
      <x:c r="R80" s="88"/>
      <x:c r="S80" s="88"/>
      <x:c r="T80" s="88"/>
      <x:c r="U80" s="88"/>
      <x:c r="V80" s="88"/>
      <x:c r="W80" s="88"/>
      <x:c r="X80" s="88"/>
      <x:c r="Y80" s="88"/>
      <x:c r="Z80" s="88"/>
    </x:row>
    <x:row r="81" ht="15" hidden="0" customHeight="1">
      <x:c r="A81" s="88"/>
      <x:c r="B81" s="88"/>
      <x:c r="C81" s="88"/>
      <x:c r="D81" s="88"/>
      <x:c r="E81" s="88"/>
      <x:c r="F81" s="88"/>
      <x:c r="G81" s="88"/>
      <x:c r="H81" s="88"/>
      <x:c r="I81" s="88"/>
      <x:c r="J81" s="88"/>
      <x:c r="K81" s="88"/>
      <x:c r="L81" s="88"/>
      <x:c r="M81" s="88"/>
      <x:c r="N81" s="88"/>
      <x:c r="O81" s="88"/>
      <x:c r="P81" s="88"/>
      <x:c r="Q81" s="88"/>
      <x:c r="R81" s="88"/>
      <x:c r="S81" s="88"/>
      <x:c r="T81" s="88"/>
      <x:c r="U81" s="88"/>
      <x:c r="V81" s="88"/>
      <x:c r="W81" s="88"/>
      <x:c r="X81" s="88"/>
      <x:c r="Y81" s="88"/>
      <x:c r="Z81" s="88"/>
    </x:row>
    <x:row r="82" ht="15" hidden="0" customHeight="1">
      <x:c r="A82" s="88"/>
      <x:c r="B82" s="88"/>
      <x:c r="C82" s="88"/>
      <x:c r="D82" s="88"/>
      <x:c r="E82" s="88"/>
      <x:c r="F82" s="88"/>
      <x:c r="G82" s="88"/>
      <x:c r="H82" s="88"/>
      <x:c r="I82" s="88"/>
      <x:c r="J82" s="88"/>
      <x:c r="K82" s="88"/>
      <x:c r="L82" s="88"/>
      <x:c r="M82" s="88"/>
      <x:c r="N82" s="88"/>
      <x:c r="O82" s="88"/>
      <x:c r="P82" s="88"/>
      <x:c r="Q82" s="88"/>
      <x:c r="R82" s="88"/>
      <x:c r="S82" s="88"/>
      <x:c r="T82" s="88"/>
      <x:c r="U82" s="88"/>
      <x:c r="V82" s="88"/>
      <x:c r="W82" s="88"/>
      <x:c r="X82" s="88"/>
      <x:c r="Y82" s="88"/>
      <x:c r="Z82" s="88"/>
    </x:row>
    <x:row r="83" ht="15" hidden="0" customHeight="1">
      <x:c r="A83" s="88"/>
      <x:c r="B83" s="88"/>
      <x:c r="C83" s="88"/>
      <x:c r="D83" s="88"/>
      <x:c r="E83" s="88"/>
      <x:c r="F83" s="88"/>
      <x:c r="G83" s="88"/>
      <x:c r="H83" s="88"/>
      <x:c r="I83" s="88"/>
      <x:c r="J83" s="88"/>
      <x:c r="K83" s="88"/>
      <x:c r="L83" s="88"/>
      <x:c r="M83" s="88"/>
      <x:c r="N83" s="88"/>
      <x:c r="O83" s="88"/>
      <x:c r="P83" s="88"/>
      <x:c r="Q83" s="88"/>
      <x:c r="R83" s="88"/>
      <x:c r="S83" s="88"/>
      <x:c r="T83" s="88"/>
      <x:c r="U83" s="88"/>
      <x:c r="V83" s="88"/>
      <x:c r="W83" s="88"/>
      <x:c r="X83" s="88"/>
      <x:c r="Y83" s="88"/>
      <x:c r="Z83" s="88"/>
    </x:row>
    <x:row r="84" ht="15" hidden="0" customHeight="1">
      <x:c r="A84" s="88"/>
      <x:c r="B84" s="88"/>
      <x:c r="C84" s="88"/>
      <x:c r="D84" s="88"/>
      <x:c r="E84" s="88"/>
      <x:c r="F84" s="88"/>
      <x:c r="G84" s="88"/>
      <x:c r="H84" s="88"/>
      <x:c r="I84" s="88"/>
      <x:c r="J84" s="88"/>
      <x:c r="K84" s="88"/>
      <x:c r="L84" s="88"/>
      <x:c r="M84" s="88"/>
      <x:c r="N84" s="88"/>
      <x:c r="O84" s="88"/>
      <x:c r="P84" s="88"/>
      <x:c r="Q84" s="88"/>
      <x:c r="R84" s="88"/>
      <x:c r="S84" s="88"/>
      <x:c r="T84" s="88"/>
      <x:c r="U84" s="88"/>
      <x:c r="V84" s="88"/>
      <x:c r="W84" s="88"/>
      <x:c r="X84" s="88"/>
      <x:c r="Y84" s="88"/>
      <x:c r="Z84" s="88"/>
    </x:row>
    <x:row r="85" ht="15" hidden="0" customHeight="1">
      <x:c r="A85" s="88"/>
      <x:c r="B85" s="88"/>
      <x:c r="C85" s="88"/>
      <x:c r="D85" s="88"/>
      <x:c r="E85" s="88"/>
      <x:c r="F85" s="88"/>
      <x:c r="G85" s="88"/>
      <x:c r="H85" s="88"/>
      <x:c r="I85" s="88"/>
      <x:c r="J85" s="88"/>
      <x:c r="K85" s="88"/>
      <x:c r="L85" s="88"/>
      <x:c r="M85" s="88"/>
      <x:c r="N85" s="88"/>
      <x:c r="O85" s="88"/>
      <x:c r="P85" s="88"/>
      <x:c r="Q85" s="88"/>
      <x:c r="R85" s="88"/>
      <x:c r="S85" s="88"/>
      <x:c r="T85" s="88"/>
      <x:c r="U85" s="88"/>
      <x:c r="V85" s="88"/>
      <x:c r="W85" s="88"/>
      <x:c r="X85" s="88"/>
      <x:c r="Y85" s="88"/>
      <x:c r="Z85" s="88"/>
    </x:row>
    <x:row r="86" ht="15" hidden="0" customHeight="1">
      <x:c r="A86" s="88"/>
      <x:c r="B86" s="88"/>
      <x:c r="C86" s="88"/>
      <x:c r="D86" s="88"/>
      <x:c r="E86" s="88"/>
      <x:c r="F86" s="88"/>
      <x:c r="G86" s="88"/>
      <x:c r="H86" s="88"/>
      <x:c r="I86" s="88"/>
      <x:c r="J86" s="88"/>
      <x:c r="K86" s="88"/>
      <x:c r="L86" s="88"/>
      <x:c r="M86" s="88"/>
      <x:c r="N86" s="88"/>
      <x:c r="O86" s="88"/>
      <x:c r="P86" s="88"/>
      <x:c r="Q86" s="88"/>
      <x:c r="R86" s="88"/>
      <x:c r="S86" s="88"/>
      <x:c r="T86" s="88"/>
      <x:c r="U86" s="88"/>
      <x:c r="V86" s="88"/>
      <x:c r="W86" s="88"/>
      <x:c r="X86" s="88"/>
      <x:c r="Y86" s="88"/>
      <x:c r="Z86" s="88"/>
    </x:row>
    <x:row r="87" ht="15" hidden="0" customHeight="1">
      <x:c r="A87" s="88"/>
      <x:c r="B87" s="88"/>
      <x:c r="C87" s="88"/>
      <x:c r="D87" s="88"/>
      <x:c r="E87" s="88"/>
      <x:c r="F87" s="88"/>
      <x:c r="G87" s="88"/>
      <x:c r="H87" s="88"/>
      <x:c r="I87" s="88"/>
      <x:c r="J87" s="88"/>
      <x:c r="K87" s="88"/>
      <x:c r="L87" s="88"/>
      <x:c r="M87" s="88"/>
      <x:c r="N87" s="88"/>
      <x:c r="O87" s="88"/>
      <x:c r="P87" s="88"/>
      <x:c r="Q87" s="88"/>
      <x:c r="R87" s="88"/>
      <x:c r="S87" s="88"/>
      <x:c r="T87" s="88"/>
      <x:c r="U87" s="88"/>
      <x:c r="V87" s="88"/>
      <x:c r="W87" s="88"/>
      <x:c r="X87" s="88"/>
      <x:c r="Y87" s="88"/>
      <x:c r="Z87" s="88"/>
    </x:row>
    <x:row r="88" ht="15" hidden="0" customHeight="1">
      <x:c r="A88" s="88"/>
      <x:c r="B88" s="88"/>
      <x:c r="C88" s="88"/>
      <x:c r="D88" s="88"/>
      <x:c r="E88" s="88"/>
      <x:c r="F88" s="88"/>
      <x:c r="G88" s="88"/>
      <x:c r="H88" s="88"/>
      <x:c r="I88" s="88"/>
      <x:c r="J88" s="88"/>
      <x:c r="K88" s="88"/>
      <x:c r="L88" s="88"/>
      <x:c r="M88" s="88"/>
      <x:c r="N88" s="88"/>
      <x:c r="O88" s="88"/>
      <x:c r="P88" s="88"/>
      <x:c r="Q88" s="88"/>
      <x:c r="R88" s="88"/>
      <x:c r="S88" s="88"/>
      <x:c r="T88" s="88"/>
      <x:c r="U88" s="88"/>
      <x:c r="V88" s="88"/>
      <x:c r="W88" s="88"/>
      <x:c r="X88" s="88"/>
      <x:c r="Y88" s="88"/>
      <x:c r="Z88" s="88"/>
    </x:row>
    <x:row r="89" ht="15" hidden="0" customHeight="1">
      <x:c r="A89" s="88"/>
      <x:c r="B89" s="88"/>
      <x:c r="C89" s="88"/>
      <x:c r="D89" s="88"/>
      <x:c r="E89" s="88"/>
      <x:c r="F89" s="88"/>
      <x:c r="G89" s="88"/>
      <x:c r="H89" s="88"/>
      <x:c r="I89" s="88"/>
      <x:c r="J89" s="88"/>
      <x:c r="K89" s="88"/>
      <x:c r="L89" s="88"/>
      <x:c r="M89" s="88"/>
      <x:c r="N89" s="88"/>
      <x:c r="O89" s="88"/>
      <x:c r="P89" s="88"/>
      <x:c r="Q89" s="88"/>
      <x:c r="R89" s="88"/>
      <x:c r="S89" s="88"/>
      <x:c r="T89" s="88"/>
      <x:c r="U89" s="88"/>
      <x:c r="V89" s="88"/>
      <x:c r="W89" s="88"/>
      <x:c r="X89" s="88"/>
      <x:c r="Y89" s="88"/>
      <x:c r="Z89" s="88"/>
    </x:row>
    <x:row r="90" ht="15" hidden="0" customHeight="1">
      <x:c r="A90" s="88"/>
      <x:c r="B90" s="88"/>
      <x:c r="C90" s="88"/>
      <x:c r="D90" s="88"/>
      <x:c r="E90" s="88"/>
      <x:c r="F90" s="88"/>
      <x:c r="G90" s="88"/>
      <x:c r="H90" s="88"/>
      <x:c r="I90" s="88"/>
      <x:c r="J90" s="88"/>
      <x:c r="K90" s="88"/>
      <x:c r="L90" s="88"/>
      <x:c r="M90" s="88"/>
      <x:c r="N90" s="88"/>
      <x:c r="O90" s="88"/>
      <x:c r="P90" s="88"/>
      <x:c r="Q90" s="88"/>
      <x:c r="R90" s="88"/>
      <x:c r="S90" s="88"/>
      <x:c r="T90" s="88"/>
      <x:c r="U90" s="88"/>
      <x:c r="V90" s="88"/>
      <x:c r="W90" s="88"/>
      <x:c r="X90" s="88"/>
      <x:c r="Y90" s="88"/>
      <x:c r="Z90" s="88"/>
    </x:row>
    <x:row r="91" ht="15" hidden="0" customHeight="1">
      <x:c r="A91" s="88"/>
      <x:c r="B91" s="88"/>
      <x:c r="C91" s="88"/>
      <x:c r="D91" s="88"/>
      <x:c r="E91" s="88"/>
      <x:c r="F91" s="88"/>
      <x:c r="G91" s="88"/>
      <x:c r="H91" s="88"/>
      <x:c r="I91" s="88"/>
      <x:c r="J91" s="88"/>
      <x:c r="K91" s="88"/>
      <x:c r="L91" s="88"/>
      <x:c r="M91" s="88"/>
      <x:c r="N91" s="88"/>
      <x:c r="O91" s="88"/>
      <x:c r="P91" s="88"/>
      <x:c r="Q91" s="88"/>
      <x:c r="R91" s="88"/>
      <x:c r="S91" s="88"/>
      <x:c r="T91" s="88"/>
      <x:c r="U91" s="88"/>
      <x:c r="V91" s="88"/>
      <x:c r="W91" s="88"/>
      <x:c r="X91" s="88"/>
      <x:c r="Y91" s="88"/>
      <x:c r="Z91" s="88"/>
    </x:row>
    <x:row r="92" ht="15" hidden="0" customHeight="1">
      <x:c r="A92" s="88"/>
      <x:c r="B92" s="88"/>
      <x:c r="C92" s="88"/>
      <x:c r="D92" s="88"/>
      <x:c r="E92" s="88"/>
      <x:c r="F92" s="88"/>
      <x:c r="G92" s="88"/>
      <x:c r="H92" s="88"/>
      <x:c r="I92" s="88"/>
      <x:c r="J92" s="88"/>
      <x:c r="K92" s="88"/>
      <x:c r="L92" s="88"/>
      <x:c r="M92" s="88"/>
      <x:c r="N92" s="88"/>
      <x:c r="O92" s="88"/>
      <x:c r="P92" s="88"/>
      <x:c r="Q92" s="88"/>
      <x:c r="R92" s="88"/>
      <x:c r="S92" s="88"/>
      <x:c r="T92" s="88"/>
      <x:c r="U92" s="88"/>
      <x:c r="V92" s="88"/>
      <x:c r="W92" s="88"/>
      <x:c r="X92" s="88"/>
      <x:c r="Y92" s="88"/>
      <x:c r="Z92" s="88"/>
    </x:row>
    <x:row r="93" ht="15" hidden="0" customHeight="1">
      <x:c r="A93" s="88"/>
      <x:c r="B93" s="88"/>
      <x:c r="C93" s="88"/>
      <x:c r="D93" s="88"/>
      <x:c r="E93" s="88"/>
      <x:c r="F93" s="88"/>
      <x:c r="G93" s="88"/>
      <x:c r="H93" s="88"/>
      <x:c r="I93" s="88"/>
      <x:c r="J93" s="88"/>
      <x:c r="K93" s="88"/>
      <x:c r="L93" s="88"/>
      <x:c r="M93" s="88"/>
      <x:c r="N93" s="88"/>
      <x:c r="O93" s="88"/>
      <x:c r="P93" s="88"/>
      <x:c r="Q93" s="88"/>
      <x:c r="R93" s="88"/>
      <x:c r="S93" s="88"/>
      <x:c r="T93" s="88"/>
      <x:c r="U93" s="88"/>
      <x:c r="V93" s="88"/>
      <x:c r="W93" s="88"/>
      <x:c r="X93" s="88"/>
      <x:c r="Y93" s="88"/>
      <x:c r="Z93" s="88"/>
    </x:row>
    <x:row r="94" ht="15" hidden="0" customHeight="1">
      <x:c r="A94" s="88"/>
      <x:c r="B94" s="88"/>
      <x:c r="C94" s="88"/>
      <x:c r="D94" s="88"/>
      <x:c r="E94" s="88"/>
      <x:c r="F94" s="88"/>
      <x:c r="G94" s="88"/>
      <x:c r="H94" s="88"/>
      <x:c r="I94" s="88"/>
      <x:c r="J94" s="88"/>
      <x:c r="K94" s="88"/>
      <x:c r="L94" s="88"/>
      <x:c r="M94" s="88"/>
      <x:c r="N94" s="88"/>
      <x:c r="O94" s="88"/>
      <x:c r="P94" s="88"/>
      <x:c r="Q94" s="88"/>
      <x:c r="R94" s="88"/>
      <x:c r="S94" s="88"/>
      <x:c r="T94" s="88"/>
      <x:c r="U94" s="88"/>
      <x:c r="V94" s="88"/>
      <x:c r="W94" s="88"/>
      <x:c r="X94" s="88"/>
      <x:c r="Y94" s="88"/>
      <x:c r="Z94" s="88"/>
    </x:row>
    <x:row r="95" ht="15" hidden="0" customHeight="1">
      <x:c r="A95" s="88"/>
      <x:c r="B95" s="88"/>
      <x:c r="C95" s="88"/>
      <x:c r="D95" s="88"/>
      <x:c r="E95" s="88"/>
      <x:c r="F95" s="88"/>
      <x:c r="G95" s="88"/>
      <x:c r="H95" s="88"/>
      <x:c r="I95" s="88"/>
      <x:c r="J95" s="88"/>
      <x:c r="K95" s="88"/>
      <x:c r="L95" s="88"/>
      <x:c r="M95" s="88"/>
      <x:c r="N95" s="88"/>
      <x:c r="O95" s="88"/>
      <x:c r="P95" s="88"/>
      <x:c r="Q95" s="88"/>
      <x:c r="R95" s="88"/>
      <x:c r="S95" s="88"/>
      <x:c r="T95" s="88"/>
      <x:c r="U95" s="88"/>
      <x:c r="V95" s="88"/>
      <x:c r="W95" s="88"/>
      <x:c r="X95" s="88"/>
      <x:c r="Y95" s="88"/>
      <x:c r="Z95" s="88"/>
    </x:row>
    <x:row r="96" ht="15" hidden="0" customHeight="1">
      <x:c r="A96" s="88"/>
      <x:c r="B96" s="88"/>
      <x:c r="C96" s="88"/>
      <x:c r="D96" s="88"/>
      <x:c r="E96" s="88"/>
      <x:c r="F96" s="88"/>
      <x:c r="G96" s="88"/>
      <x:c r="H96" s="88"/>
      <x:c r="I96" s="88"/>
      <x:c r="J96" s="88"/>
      <x:c r="K96" s="88"/>
      <x:c r="L96" s="88"/>
      <x:c r="M96" s="88"/>
      <x:c r="N96" s="88"/>
      <x:c r="O96" s="88"/>
      <x:c r="P96" s="88"/>
      <x:c r="Q96" s="88"/>
      <x:c r="R96" s="88"/>
      <x:c r="S96" s="88"/>
      <x:c r="T96" s="88"/>
      <x:c r="U96" s="88"/>
      <x:c r="V96" s="88"/>
      <x:c r="W96" s="88"/>
      <x:c r="X96" s="88"/>
      <x:c r="Y96" s="88"/>
      <x:c r="Z96" s="88"/>
    </x:row>
    <x:row r="97" ht="15" hidden="0" customHeight="1">
      <x:c r="A97" s="88"/>
      <x:c r="B97" s="88"/>
      <x:c r="C97" s="88"/>
      <x:c r="D97" s="88"/>
      <x:c r="E97" s="88"/>
      <x:c r="F97" s="88"/>
      <x:c r="G97" s="88"/>
      <x:c r="H97" s="88"/>
      <x:c r="I97" s="88"/>
      <x:c r="J97" s="88"/>
      <x:c r="K97" s="88"/>
      <x:c r="L97" s="88"/>
      <x:c r="M97" s="88"/>
      <x:c r="N97" s="88"/>
      <x:c r="O97" s="88"/>
      <x:c r="P97" s="88"/>
      <x:c r="Q97" s="88"/>
      <x:c r="R97" s="88"/>
      <x:c r="S97" s="88"/>
      <x:c r="T97" s="88"/>
      <x:c r="U97" s="88"/>
      <x:c r="V97" s="88"/>
      <x:c r="W97" s="88"/>
      <x:c r="X97" s="88"/>
      <x:c r="Y97" s="88"/>
      <x:c r="Z97" s="88"/>
    </x:row>
    <x:row r="98" ht="15" hidden="0" customHeight="1">
      <x:c r="A98" s="88"/>
      <x:c r="B98" s="88"/>
      <x:c r="C98" s="88"/>
      <x:c r="D98" s="88"/>
      <x:c r="E98" s="88"/>
      <x:c r="F98" s="88"/>
      <x:c r="G98" s="88"/>
      <x:c r="H98" s="88"/>
      <x:c r="I98" s="88"/>
      <x:c r="J98" s="88"/>
      <x:c r="K98" s="88"/>
      <x:c r="L98" s="88"/>
      <x:c r="M98" s="88"/>
      <x:c r="N98" s="88"/>
      <x:c r="O98" s="88"/>
      <x:c r="P98" s="88"/>
      <x:c r="Q98" s="88"/>
      <x:c r="R98" s="88"/>
      <x:c r="S98" s="88"/>
      <x:c r="T98" s="88"/>
      <x:c r="U98" s="88"/>
      <x:c r="V98" s="88"/>
      <x:c r="W98" s="88"/>
      <x:c r="X98" s="88"/>
      <x:c r="Y98" s="88"/>
      <x:c r="Z98" s="88"/>
    </x:row>
    <x:row r="99" ht="15" hidden="0" customHeight="1">
      <x:c r="A99" s="88"/>
      <x:c r="B99" s="88"/>
      <x:c r="C99" s="88"/>
      <x:c r="D99" s="88"/>
      <x:c r="E99" s="88"/>
      <x:c r="F99" s="88"/>
      <x:c r="G99" s="88"/>
      <x:c r="H99" s="88"/>
      <x:c r="I99" s="88"/>
      <x:c r="J99" s="88"/>
      <x:c r="K99" s="88"/>
      <x:c r="L99" s="88"/>
      <x:c r="M99" s="88"/>
      <x:c r="N99" s="88"/>
      <x:c r="O99" s="88"/>
      <x:c r="P99" s="88"/>
      <x:c r="Q99" s="88"/>
      <x:c r="R99" s="88"/>
      <x:c r="S99" s="88"/>
      <x:c r="T99" s="88"/>
      <x:c r="U99" s="88"/>
      <x:c r="V99" s="88"/>
      <x:c r="W99" s="88"/>
      <x:c r="X99" s="88"/>
      <x:c r="Y99" s="88"/>
      <x:c r="Z99" s="88"/>
    </x:row>
    <x:row r="100" ht="15" hidden="0" customHeight="1">
      <x:c r="A100" s="88"/>
      <x:c r="B100" s="88"/>
      <x:c r="C100" s="88"/>
      <x:c r="D100" s="88"/>
      <x:c r="E100" s="88"/>
      <x:c r="F100" s="88"/>
      <x:c r="G100" s="88"/>
      <x:c r="H100" s="88"/>
      <x:c r="I100" s="88"/>
      <x:c r="J100" s="88"/>
      <x:c r="K100" s="88"/>
      <x:c r="L100" s="88"/>
      <x:c r="M100" s="88"/>
      <x:c r="N100" s="88"/>
      <x:c r="O100" s="88"/>
      <x:c r="P100" s="88"/>
      <x:c r="Q100" s="88"/>
      <x:c r="R100" s="88"/>
      <x:c r="S100" s="88"/>
      <x:c r="T100" s="88"/>
      <x:c r="U100" s="88"/>
      <x:c r="V100" s="88"/>
      <x:c r="W100" s="88"/>
      <x:c r="X100" s="88"/>
      <x:c r="Y100" s="88"/>
      <x:c r="Z100" s="88"/>
    </x:row>
    <x:row r="101" ht="15" hidden="0" customHeight="1">
      <x:c r="A101" s="88"/>
      <x:c r="B101" s="88"/>
      <x:c r="C101" s="88"/>
      <x:c r="D101" s="88"/>
      <x:c r="E101" s="88"/>
      <x:c r="F101" s="88"/>
      <x:c r="G101" s="88"/>
      <x:c r="H101" s="88"/>
      <x:c r="I101" s="88"/>
      <x:c r="J101" s="88"/>
      <x:c r="K101" s="88"/>
      <x:c r="L101" s="88"/>
      <x:c r="M101" s="88"/>
      <x:c r="N101" s="88"/>
      <x:c r="O101" s="88"/>
      <x:c r="P101" s="88"/>
      <x:c r="Q101" s="88"/>
      <x:c r="R101" s="88"/>
      <x:c r="S101" s="88"/>
      <x:c r="T101" s="88"/>
      <x:c r="U101" s="88"/>
      <x:c r="V101" s="88"/>
      <x:c r="W101" s="88"/>
      <x:c r="X101" s="88"/>
      <x:c r="Y101" s="88"/>
      <x:c r="Z101" s="88"/>
    </x:row>
    <x:row r="102" ht="15" hidden="0" customHeight="1">
      <x:c r="A102" s="88"/>
      <x:c r="B102" s="88"/>
      <x:c r="C102" s="88"/>
      <x:c r="D102" s="88"/>
      <x:c r="E102" s="88"/>
      <x:c r="F102" s="88"/>
      <x:c r="G102" s="88"/>
      <x:c r="H102" s="88"/>
      <x:c r="I102" s="88"/>
      <x:c r="J102" s="88"/>
      <x:c r="K102" s="88"/>
      <x:c r="L102" s="88"/>
      <x:c r="M102" s="88"/>
      <x:c r="N102" s="88"/>
      <x:c r="O102" s="88"/>
      <x:c r="P102" s="88"/>
      <x:c r="Q102" s="88"/>
      <x:c r="R102" s="88"/>
      <x:c r="S102" s="88"/>
      <x:c r="T102" s="88"/>
      <x:c r="U102" s="88"/>
      <x:c r="V102" s="88"/>
      <x:c r="W102" s="88"/>
      <x:c r="X102" s="88"/>
      <x:c r="Y102" s="88"/>
      <x:c r="Z102" s="88"/>
    </x:row>
    <x:row r="103" ht="15" hidden="0" customHeight="1">
      <x:c r="A103" s="88"/>
      <x:c r="B103" s="88"/>
      <x:c r="C103" s="88"/>
      <x:c r="D103" s="88"/>
      <x:c r="E103" s="88"/>
      <x:c r="F103" s="88"/>
      <x:c r="G103" s="88"/>
      <x:c r="H103" s="88"/>
      <x:c r="I103" s="88"/>
      <x:c r="J103" s="88"/>
      <x:c r="K103" s="88"/>
      <x:c r="L103" s="88"/>
      <x:c r="M103" s="88"/>
      <x:c r="N103" s="88"/>
      <x:c r="O103" s="88"/>
      <x:c r="P103" s="88"/>
      <x:c r="Q103" s="88"/>
      <x:c r="R103" s="88"/>
      <x:c r="S103" s="88"/>
      <x:c r="T103" s="88"/>
      <x:c r="U103" s="88"/>
      <x:c r="V103" s="88"/>
      <x:c r="W103" s="88"/>
      <x:c r="X103" s="88"/>
      <x:c r="Y103" s="88"/>
      <x:c r="Z103" s="88"/>
    </x:row>
    <x:row r="104" ht="15" hidden="0" customHeight="1">
      <x:c r="A104" s="88"/>
      <x:c r="B104" s="88"/>
      <x:c r="C104" s="88"/>
      <x:c r="D104" s="88"/>
      <x:c r="E104" s="88"/>
      <x:c r="F104" s="88"/>
      <x:c r="G104" s="88"/>
      <x:c r="H104" s="88"/>
      <x:c r="I104" s="88"/>
      <x:c r="J104" s="88"/>
      <x:c r="K104" s="88"/>
      <x:c r="L104" s="88"/>
      <x:c r="M104" s="88"/>
      <x:c r="N104" s="88"/>
      <x:c r="O104" s="88"/>
      <x:c r="P104" s="88"/>
      <x:c r="Q104" s="88"/>
      <x:c r="R104" s="88"/>
      <x:c r="S104" s="88"/>
      <x:c r="T104" s="88"/>
      <x:c r="U104" s="88"/>
      <x:c r="V104" s="88"/>
      <x:c r="W104" s="88"/>
      <x:c r="X104" s="88"/>
      <x:c r="Y104" s="88"/>
      <x:c r="Z104" s="88"/>
    </x:row>
    <x:row r="105" ht="15" hidden="0" customHeight="1">
      <x:c r="A105" s="88"/>
      <x:c r="B105" s="88"/>
      <x:c r="C105" s="88"/>
      <x:c r="D105" s="88"/>
      <x:c r="E105" s="88"/>
      <x:c r="F105" s="88"/>
      <x:c r="G105" s="88"/>
      <x:c r="H105" s="88"/>
      <x:c r="I105" s="88"/>
      <x:c r="J105" s="88"/>
      <x:c r="K105" s="88"/>
      <x:c r="L105" s="88"/>
      <x:c r="M105" s="88"/>
      <x:c r="N105" s="88"/>
      <x:c r="O105" s="88"/>
      <x:c r="P105" s="88"/>
      <x:c r="Q105" s="88"/>
      <x:c r="R105" s="88"/>
      <x:c r="S105" s="88"/>
      <x:c r="T105" s="88"/>
      <x:c r="U105" s="88"/>
      <x:c r="V105" s="88"/>
      <x:c r="W105" s="88"/>
      <x:c r="X105" s="88"/>
      <x:c r="Y105" s="88"/>
      <x:c r="Z105" s="88"/>
    </x:row>
    <x:row r="106" ht="15" hidden="0" customHeight="1">
      <x:c r="A106" s="88"/>
      <x:c r="B106" s="88"/>
      <x:c r="C106" s="88"/>
      <x:c r="D106" s="88"/>
      <x:c r="E106" s="88"/>
      <x:c r="F106" s="88"/>
      <x:c r="G106" s="88"/>
      <x:c r="H106" s="88"/>
      <x:c r="I106" s="88"/>
      <x:c r="J106" s="88"/>
      <x:c r="K106" s="88"/>
      <x:c r="L106" s="88"/>
      <x:c r="M106" s="88"/>
      <x:c r="N106" s="88"/>
      <x:c r="O106" s="88"/>
      <x:c r="P106" s="88"/>
      <x:c r="Q106" s="88"/>
      <x:c r="R106" s="88"/>
      <x:c r="S106" s="88"/>
      <x:c r="T106" s="88"/>
      <x:c r="U106" s="88"/>
      <x:c r="V106" s="88"/>
      <x:c r="W106" s="88"/>
      <x:c r="X106" s="88"/>
      <x:c r="Y106" s="88"/>
      <x:c r="Z106" s="88"/>
    </x:row>
    <x:row r="107" ht="15" hidden="0" customHeight="1">
      <x:c r="A107" s="88"/>
      <x:c r="B107" s="88"/>
      <x:c r="C107" s="88"/>
      <x:c r="D107" s="88"/>
      <x:c r="E107" s="88"/>
      <x:c r="F107" s="88"/>
      <x:c r="G107" s="88"/>
      <x:c r="H107" s="88"/>
      <x:c r="I107" s="88"/>
      <x:c r="J107" s="88"/>
      <x:c r="K107" s="88"/>
      <x:c r="L107" s="88"/>
      <x:c r="M107" s="88"/>
      <x:c r="N107" s="88"/>
      <x:c r="O107" s="88"/>
      <x:c r="P107" s="88"/>
      <x:c r="Q107" s="88"/>
      <x:c r="R107" s="88"/>
      <x:c r="S107" s="88"/>
      <x:c r="T107" s="88"/>
      <x:c r="U107" s="88"/>
      <x:c r="V107" s="88"/>
      <x:c r="W107" s="88"/>
      <x:c r="X107" s="88"/>
      <x:c r="Y107" s="88"/>
      <x:c r="Z107" s="88"/>
    </x:row>
    <x:row r="108" ht="15" hidden="0" customHeight="1">
      <x:c r="A108" s="88"/>
      <x:c r="B108" s="88"/>
      <x:c r="C108" s="88"/>
      <x:c r="D108" s="88"/>
      <x:c r="E108" s="88"/>
      <x:c r="F108" s="88"/>
      <x:c r="G108" s="88"/>
      <x:c r="H108" s="88"/>
      <x:c r="I108" s="88"/>
      <x:c r="J108" s="88"/>
      <x:c r="K108" s="88"/>
      <x:c r="L108" s="88"/>
      <x:c r="M108" s="88"/>
      <x:c r="N108" s="88"/>
      <x:c r="O108" s="88"/>
      <x:c r="P108" s="88"/>
      <x:c r="Q108" s="88"/>
      <x:c r="R108" s="88"/>
      <x:c r="S108" s="88"/>
      <x:c r="T108" s="88"/>
      <x:c r="U108" s="88"/>
      <x:c r="V108" s="88"/>
      <x:c r="W108" s="88"/>
      <x:c r="X108" s="88"/>
      <x:c r="Y108" s="88"/>
      <x:c r="Z108" s="88"/>
    </x:row>
    <x:row r="109" ht="15" hidden="0" customHeight="1">
      <x:c r="A109" s="88"/>
      <x:c r="B109" s="88"/>
      <x:c r="C109" s="88"/>
      <x:c r="D109" s="88"/>
      <x:c r="E109" s="88"/>
      <x:c r="F109" s="88"/>
      <x:c r="G109" s="88"/>
      <x:c r="H109" s="88"/>
      <x:c r="I109" s="88"/>
      <x:c r="J109" s="88"/>
      <x:c r="K109" s="88"/>
      <x:c r="L109" s="88"/>
      <x:c r="M109" s="88"/>
      <x:c r="N109" s="88"/>
      <x:c r="O109" s="88"/>
      <x:c r="P109" s="88"/>
      <x:c r="Q109" s="88"/>
      <x:c r="R109" s="88"/>
      <x:c r="S109" s="88"/>
      <x:c r="T109" s="88"/>
      <x:c r="U109" s="88"/>
      <x:c r="V109" s="88"/>
      <x:c r="W109" s="88"/>
      <x:c r="X109" s="88"/>
      <x:c r="Y109" s="88"/>
      <x:c r="Z109" s="88"/>
    </x:row>
    <x:row r="110" ht="15" hidden="0" customHeight="1">
      <x:c r="A110" s="88"/>
      <x:c r="B110" s="88"/>
      <x:c r="C110" s="88"/>
      <x:c r="D110" s="88"/>
      <x:c r="E110" s="88"/>
      <x:c r="F110" s="88"/>
      <x:c r="G110" s="88"/>
      <x:c r="H110" s="88"/>
      <x:c r="I110" s="88"/>
      <x:c r="J110" s="88"/>
      <x:c r="K110" s="88"/>
      <x:c r="L110" s="88"/>
      <x:c r="M110" s="88"/>
      <x:c r="N110" s="88"/>
      <x:c r="O110" s="88"/>
      <x:c r="P110" s="88"/>
      <x:c r="Q110" s="88"/>
      <x:c r="R110" s="88"/>
      <x:c r="S110" s="88"/>
      <x:c r="T110" s="88"/>
      <x:c r="U110" s="88"/>
      <x:c r="V110" s="88"/>
      <x:c r="W110" s="88"/>
      <x:c r="X110" s="88"/>
      <x:c r="Y110" s="88"/>
      <x:c r="Z110" s="88"/>
    </x:row>
    <x:row r="111" ht="15" hidden="0" customHeight="1">
      <x:c r="A111" s="88"/>
      <x:c r="B111" s="88"/>
      <x:c r="C111" s="88"/>
      <x:c r="D111" s="88"/>
      <x:c r="E111" s="88"/>
      <x:c r="F111" s="88"/>
      <x:c r="G111" s="88"/>
      <x:c r="H111" s="88"/>
      <x:c r="I111" s="88"/>
      <x:c r="J111" s="88"/>
      <x:c r="K111" s="88"/>
      <x:c r="L111" s="88"/>
      <x:c r="M111" s="88"/>
      <x:c r="N111" s="88"/>
      <x:c r="O111" s="88"/>
      <x:c r="P111" s="88"/>
      <x:c r="Q111" s="88"/>
      <x:c r="R111" s="88"/>
      <x:c r="S111" s="88"/>
      <x:c r="T111" s="88"/>
      <x:c r="U111" s="88"/>
      <x:c r="V111" s="88"/>
      <x:c r="W111" s="88"/>
      <x:c r="X111" s="88"/>
      <x:c r="Y111" s="88"/>
      <x:c r="Z111" s="88"/>
    </x:row>
    <x:row r="112" ht="15" hidden="0" customHeight="1">
      <x:c r="A112" s="88"/>
      <x:c r="B112" s="88"/>
      <x:c r="C112" s="88"/>
      <x:c r="D112" s="88"/>
      <x:c r="E112" s="88"/>
      <x:c r="F112" s="88"/>
      <x:c r="G112" s="88"/>
      <x:c r="H112" s="88"/>
      <x:c r="I112" s="88"/>
      <x:c r="J112" s="88"/>
      <x:c r="K112" s="88"/>
      <x:c r="L112" s="88"/>
      <x:c r="M112" s="88"/>
      <x:c r="N112" s="88"/>
      <x:c r="O112" s="88"/>
      <x:c r="P112" s="88"/>
      <x:c r="Q112" s="88"/>
      <x:c r="R112" s="88"/>
      <x:c r="S112" s="88"/>
      <x:c r="T112" s="88"/>
      <x:c r="U112" s="88"/>
      <x:c r="V112" s="88"/>
      <x:c r="W112" s="88"/>
      <x:c r="X112" s="88"/>
      <x:c r="Y112" s="88"/>
      <x:c r="Z112" s="88"/>
    </x:row>
    <x:row r="113" ht="15" hidden="0" customHeight="1">
      <x:c r="A113" s="88"/>
      <x:c r="B113" s="88"/>
      <x:c r="C113" s="88"/>
      <x:c r="D113" s="88"/>
      <x:c r="E113" s="88"/>
      <x:c r="F113" s="88"/>
      <x:c r="G113" s="88"/>
      <x:c r="H113" s="88"/>
      <x:c r="I113" s="88"/>
      <x:c r="J113" s="88"/>
      <x:c r="K113" s="88"/>
      <x:c r="L113" s="88"/>
      <x:c r="M113" s="88"/>
      <x:c r="N113" s="88"/>
      <x:c r="O113" s="88"/>
      <x:c r="P113" s="88"/>
      <x:c r="Q113" s="88"/>
      <x:c r="R113" s="88"/>
      <x:c r="S113" s="88"/>
      <x:c r="T113" s="88"/>
      <x:c r="U113" s="88"/>
      <x:c r="V113" s="88"/>
      <x:c r="W113" s="88"/>
      <x:c r="X113" s="88"/>
      <x:c r="Y113" s="88"/>
      <x:c r="Z113" s="88"/>
    </x:row>
    <x:row r="114" ht="15" hidden="0" customHeight="1">
      <x:c r="A114" s="88"/>
      <x:c r="B114" s="88"/>
      <x:c r="C114" s="88"/>
      <x:c r="D114" s="88"/>
      <x:c r="E114" s="88"/>
      <x:c r="F114" s="88"/>
      <x:c r="G114" s="88"/>
      <x:c r="H114" s="88"/>
      <x:c r="I114" s="88"/>
      <x:c r="J114" s="88"/>
      <x:c r="K114" s="88"/>
      <x:c r="L114" s="88"/>
      <x:c r="M114" s="88"/>
      <x:c r="N114" s="88"/>
      <x:c r="O114" s="88"/>
      <x:c r="P114" s="88"/>
      <x:c r="Q114" s="88"/>
      <x:c r="R114" s="88"/>
      <x:c r="S114" s="88"/>
      <x:c r="T114" s="88"/>
      <x:c r="U114" s="88"/>
      <x:c r="V114" s="88"/>
      <x:c r="W114" s="88"/>
      <x:c r="X114" s="88"/>
      <x:c r="Y114" s="88"/>
      <x:c r="Z114" s="88"/>
    </x:row>
    <x:row r="115" ht="15" hidden="0" customHeight="1">
      <x:c r="A115" s="88"/>
      <x:c r="B115" s="88"/>
      <x:c r="C115" s="88"/>
      <x:c r="D115" s="88"/>
      <x:c r="E115" s="88"/>
      <x:c r="F115" s="88"/>
      <x:c r="G115" s="88"/>
      <x:c r="H115" s="88"/>
      <x:c r="I115" s="88"/>
      <x:c r="J115" s="88"/>
      <x:c r="K115" s="88"/>
      <x:c r="L115" s="88"/>
      <x:c r="M115" s="88"/>
      <x:c r="N115" s="88"/>
      <x:c r="O115" s="88"/>
      <x:c r="P115" s="88"/>
      <x:c r="Q115" s="88"/>
      <x:c r="R115" s="88"/>
      <x:c r="S115" s="88"/>
      <x:c r="T115" s="88"/>
      <x:c r="U115" s="88"/>
      <x:c r="V115" s="88"/>
      <x:c r="W115" s="88"/>
      <x:c r="X115" s="88"/>
      <x:c r="Y115" s="88"/>
      <x:c r="Z115" s="88"/>
    </x:row>
    <x:row r="116" ht="15" hidden="0" customHeight="1">
      <x:c r="A116" s="88"/>
      <x:c r="B116" s="88"/>
      <x:c r="C116" s="88"/>
      <x:c r="D116" s="88"/>
      <x:c r="E116" s="88"/>
      <x:c r="F116" s="88"/>
      <x:c r="G116" s="88"/>
      <x:c r="H116" s="88"/>
      <x:c r="I116" s="88"/>
      <x:c r="J116" s="88"/>
      <x:c r="K116" s="88"/>
      <x:c r="L116" s="88"/>
      <x:c r="M116" s="88"/>
      <x:c r="N116" s="88"/>
      <x:c r="O116" s="88"/>
      <x:c r="P116" s="88"/>
      <x:c r="Q116" s="88"/>
      <x:c r="R116" s="88"/>
      <x:c r="S116" s="88"/>
      <x:c r="T116" s="88"/>
      <x:c r="U116" s="88"/>
      <x:c r="V116" s="88"/>
      <x:c r="W116" s="88"/>
      <x:c r="X116" s="88"/>
      <x:c r="Y116" s="88"/>
      <x:c r="Z116" s="88"/>
    </x:row>
    <x:row r="117" ht="15" hidden="0" customHeight="1">
      <x:c r="A117" s="88"/>
      <x:c r="B117" s="88"/>
      <x:c r="C117" s="88"/>
      <x:c r="D117" s="88"/>
      <x:c r="E117" s="88"/>
      <x:c r="F117" s="88"/>
      <x:c r="G117" s="88"/>
      <x:c r="H117" s="88"/>
      <x:c r="I117" s="88"/>
      <x:c r="J117" s="88"/>
      <x:c r="K117" s="88"/>
      <x:c r="L117" s="88"/>
      <x:c r="M117" s="88"/>
      <x:c r="N117" s="88"/>
      <x:c r="O117" s="88"/>
      <x:c r="P117" s="88"/>
      <x:c r="Q117" s="88"/>
      <x:c r="R117" s="88"/>
      <x:c r="S117" s="88"/>
      <x:c r="T117" s="88"/>
      <x:c r="U117" s="88"/>
      <x:c r="V117" s="88"/>
      <x:c r="W117" s="88"/>
      <x:c r="X117" s="88"/>
      <x:c r="Y117" s="88"/>
      <x:c r="Z117" s="88"/>
    </x:row>
    <x:row r="118" ht="15" hidden="0" customHeight="1">
      <x:c r="A118" s="88"/>
      <x:c r="B118" s="88"/>
      <x:c r="C118" s="88"/>
      <x:c r="D118" s="88"/>
      <x:c r="E118" s="88"/>
      <x:c r="F118" s="88"/>
      <x:c r="G118" s="88"/>
      <x:c r="H118" s="88"/>
      <x:c r="I118" s="88"/>
      <x:c r="J118" s="88"/>
      <x:c r="K118" s="88"/>
      <x:c r="L118" s="88"/>
      <x:c r="M118" s="88"/>
      <x:c r="N118" s="88"/>
      <x:c r="O118" s="88"/>
      <x:c r="P118" s="88"/>
      <x:c r="Q118" s="88"/>
      <x:c r="R118" s="88"/>
      <x:c r="S118" s="88"/>
      <x:c r="T118" s="88"/>
      <x:c r="U118" s="88"/>
      <x:c r="V118" s="88"/>
      <x:c r="W118" s="88"/>
      <x:c r="X118" s="88"/>
      <x:c r="Y118" s="88"/>
      <x:c r="Z118" s="88"/>
    </x:row>
    <x:row r="119" ht="15" hidden="0" customHeight="1">
      <x:c r="A119" s="88"/>
      <x:c r="B119" s="88"/>
      <x:c r="C119" s="88"/>
      <x:c r="D119" s="88"/>
      <x:c r="E119" s="88"/>
      <x:c r="F119" s="88"/>
      <x:c r="G119" s="88"/>
      <x:c r="H119" s="88"/>
      <x:c r="I119" s="88"/>
      <x:c r="J119" s="88"/>
      <x:c r="K119" s="88"/>
      <x:c r="L119" s="88"/>
      <x:c r="M119" s="88"/>
      <x:c r="N119" s="88"/>
      <x:c r="O119" s="88"/>
      <x:c r="P119" s="88"/>
      <x:c r="Q119" s="88"/>
      <x:c r="R119" s="88"/>
      <x:c r="S119" s="88"/>
      <x:c r="T119" s="88"/>
      <x:c r="U119" s="88"/>
      <x:c r="V119" s="88"/>
      <x:c r="W119" s="88"/>
      <x:c r="X119" s="88"/>
      <x:c r="Y119" s="88"/>
      <x:c r="Z119" s="88"/>
    </x:row>
    <x:row r="120" ht="15" hidden="0" customHeight="1">
      <x:c r="A120" s="88"/>
      <x:c r="B120" s="88"/>
      <x:c r="C120" s="88"/>
      <x:c r="D120" s="88"/>
      <x:c r="E120" s="88"/>
      <x:c r="F120" s="88"/>
      <x:c r="G120" s="88"/>
      <x:c r="H120" s="88"/>
      <x:c r="I120" s="88"/>
      <x:c r="J120" s="88"/>
      <x:c r="K120" s="88"/>
      <x:c r="L120" s="88"/>
      <x:c r="M120" s="88"/>
      <x:c r="N120" s="88"/>
      <x:c r="O120" s="88"/>
      <x:c r="P120" s="88"/>
      <x:c r="Q120" s="88"/>
      <x:c r="R120" s="88"/>
      <x:c r="S120" s="88"/>
      <x:c r="T120" s="88"/>
      <x:c r="U120" s="88"/>
      <x:c r="V120" s="88"/>
      <x:c r="W120" s="88"/>
      <x:c r="X120" s="88"/>
      <x:c r="Y120" s="88"/>
      <x:c r="Z120" s="88"/>
    </x:row>
    <x:row r="121" ht="15" hidden="0" customHeight="1">
      <x:c r="A121" s="88"/>
      <x:c r="B121" s="88"/>
      <x:c r="C121" s="88"/>
      <x:c r="D121" s="88"/>
      <x:c r="E121" s="88"/>
      <x:c r="F121" s="88"/>
      <x:c r="G121" s="88"/>
      <x:c r="H121" s="88"/>
      <x:c r="I121" s="88"/>
      <x:c r="J121" s="88"/>
      <x:c r="K121" s="88"/>
      <x:c r="L121" s="88"/>
      <x:c r="M121" s="88"/>
      <x:c r="N121" s="88"/>
      <x:c r="O121" s="88"/>
      <x:c r="P121" s="88"/>
      <x:c r="Q121" s="88"/>
      <x:c r="R121" s="88"/>
      <x:c r="S121" s="88"/>
      <x:c r="T121" s="88"/>
      <x:c r="U121" s="88"/>
      <x:c r="V121" s="88"/>
      <x:c r="W121" s="88"/>
      <x:c r="X121" s="88"/>
      <x:c r="Y121" s="88"/>
      <x:c r="Z121" s="88"/>
    </x:row>
    <x:row r="122" ht="15" hidden="0" customHeight="1">
      <x:c r="A122" s="88"/>
      <x:c r="B122" s="88"/>
      <x:c r="C122" s="88"/>
      <x:c r="D122" s="88"/>
      <x:c r="E122" s="88"/>
      <x:c r="F122" s="88"/>
      <x:c r="G122" s="88"/>
      <x:c r="H122" s="88"/>
      <x:c r="I122" s="88"/>
      <x:c r="J122" s="88"/>
      <x:c r="K122" s="88"/>
      <x:c r="L122" s="88"/>
      <x:c r="M122" s="88"/>
      <x:c r="N122" s="88"/>
      <x:c r="O122" s="88"/>
      <x:c r="P122" s="88"/>
      <x:c r="Q122" s="88"/>
      <x:c r="R122" s="88"/>
      <x:c r="S122" s="88"/>
      <x:c r="T122" s="88"/>
      <x:c r="U122" s="88"/>
      <x:c r="V122" s="88"/>
      <x:c r="W122" s="88"/>
      <x:c r="X122" s="88"/>
      <x:c r="Y122" s="88"/>
      <x:c r="Z122" s="88"/>
    </x:row>
    <x:row r="123" ht="15" hidden="0" customHeight="1">
      <x:c r="A123" s="88"/>
      <x:c r="B123" s="88"/>
      <x:c r="C123" s="88"/>
      <x:c r="D123" s="88"/>
      <x:c r="E123" s="88"/>
      <x:c r="F123" s="88"/>
      <x:c r="G123" s="88"/>
      <x:c r="H123" s="88"/>
      <x:c r="I123" s="88"/>
      <x:c r="J123" s="88"/>
      <x:c r="K123" s="88"/>
      <x:c r="L123" s="88"/>
      <x:c r="M123" s="88"/>
      <x:c r="N123" s="88"/>
      <x:c r="O123" s="88"/>
      <x:c r="P123" s="88"/>
      <x:c r="Q123" s="88"/>
      <x:c r="R123" s="88"/>
      <x:c r="S123" s="88"/>
      <x:c r="T123" s="88"/>
      <x:c r="U123" s="88"/>
      <x:c r="V123" s="88"/>
      <x:c r="W123" s="88"/>
      <x:c r="X123" s="88"/>
      <x:c r="Y123" s="88"/>
      <x:c r="Z123" s="88"/>
    </x:row>
    <x:row r="124" ht="15" hidden="0" customHeight="1">
      <x:c r="A124" s="88"/>
      <x:c r="B124" s="88"/>
      <x:c r="C124" s="88"/>
      <x:c r="D124" s="88"/>
      <x:c r="E124" s="88"/>
      <x:c r="F124" s="88"/>
      <x:c r="G124" s="88"/>
      <x:c r="H124" s="88"/>
      <x:c r="I124" s="88"/>
      <x:c r="J124" s="88"/>
      <x:c r="K124" s="88"/>
      <x:c r="L124" s="88"/>
      <x:c r="M124" s="88"/>
      <x:c r="N124" s="88"/>
      <x:c r="O124" s="88"/>
      <x:c r="P124" s="88"/>
      <x:c r="Q124" s="88"/>
      <x:c r="R124" s="88"/>
      <x:c r="S124" s="88"/>
      <x:c r="T124" s="88"/>
      <x:c r="U124" s="88"/>
      <x:c r="V124" s="88"/>
      <x:c r="W124" s="88"/>
      <x:c r="X124" s="88"/>
      <x:c r="Y124" s="88"/>
      <x:c r="Z124" s="88"/>
    </x:row>
    <x:row r="125" ht="15" hidden="0" customHeight="1">
      <x:c r="A125" s="88"/>
      <x:c r="B125" s="88"/>
      <x:c r="C125" s="88"/>
      <x:c r="D125" s="88"/>
      <x:c r="E125" s="88"/>
      <x:c r="F125" s="88"/>
      <x:c r="G125" s="88"/>
      <x:c r="H125" s="88"/>
      <x:c r="I125" s="88"/>
      <x:c r="J125" s="88"/>
      <x:c r="K125" s="88"/>
      <x:c r="L125" s="88"/>
      <x:c r="M125" s="88"/>
      <x:c r="N125" s="88"/>
      <x:c r="O125" s="88"/>
      <x:c r="P125" s="88"/>
      <x:c r="Q125" s="88"/>
      <x:c r="R125" s="88"/>
      <x:c r="S125" s="88"/>
      <x:c r="T125" s="88"/>
      <x:c r="U125" s="88"/>
      <x:c r="V125" s="88"/>
      <x:c r="W125" s="88"/>
      <x:c r="X125" s="88"/>
      <x:c r="Y125" s="88"/>
      <x:c r="Z125" s="88"/>
    </x:row>
    <x:row r="126" ht="15" hidden="0" customHeight="1">
      <x:c r="A126" s="88"/>
      <x:c r="B126" s="88"/>
      <x:c r="C126" s="88"/>
      <x:c r="D126" s="88"/>
      <x:c r="E126" s="88"/>
      <x:c r="F126" s="88"/>
      <x:c r="G126" s="88"/>
      <x:c r="H126" s="88"/>
      <x:c r="I126" s="88"/>
      <x:c r="J126" s="88"/>
      <x:c r="K126" s="88"/>
      <x:c r="L126" s="88"/>
      <x:c r="M126" s="88"/>
      <x:c r="N126" s="88"/>
      <x:c r="O126" s="88"/>
      <x:c r="P126" s="88"/>
      <x:c r="Q126" s="88"/>
      <x:c r="R126" s="88"/>
      <x:c r="S126" s="88"/>
      <x:c r="T126" s="88"/>
      <x:c r="U126" s="88"/>
      <x:c r="V126" s="88"/>
      <x:c r="W126" s="88"/>
      <x:c r="X126" s="88"/>
      <x:c r="Y126" s="88"/>
      <x:c r="Z126" s="88"/>
    </x:row>
    <x:row r="127" ht="15" hidden="0" customHeight="1">
      <x:c r="A127" s="88"/>
      <x:c r="B127" s="88"/>
      <x:c r="C127" s="88"/>
      <x:c r="D127" s="88"/>
      <x:c r="E127" s="88"/>
      <x:c r="F127" s="88"/>
      <x:c r="G127" s="88"/>
      <x:c r="H127" s="88"/>
      <x:c r="I127" s="88"/>
      <x:c r="J127" s="88"/>
      <x:c r="K127" s="88"/>
      <x:c r="L127" s="88"/>
      <x:c r="M127" s="88"/>
      <x:c r="N127" s="88"/>
      <x:c r="O127" s="88"/>
      <x:c r="P127" s="88"/>
      <x:c r="Q127" s="88"/>
      <x:c r="R127" s="88"/>
      <x:c r="S127" s="88"/>
      <x:c r="T127" s="88"/>
      <x:c r="U127" s="88"/>
      <x:c r="V127" s="88"/>
      <x:c r="W127" s="88"/>
      <x:c r="X127" s="88"/>
      <x:c r="Y127" s="88"/>
      <x:c r="Z127" s="88"/>
    </x:row>
    <x:row r="128" ht="15" hidden="0" customHeight="1">
      <x:c r="A128" s="88"/>
      <x:c r="B128" s="88"/>
      <x:c r="C128" s="88"/>
      <x:c r="D128" s="88"/>
      <x:c r="E128" s="88"/>
      <x:c r="F128" s="88"/>
      <x:c r="G128" s="88"/>
      <x:c r="H128" s="88"/>
      <x:c r="I128" s="88"/>
      <x:c r="J128" s="88"/>
      <x:c r="K128" s="88"/>
      <x:c r="L128" s="88"/>
      <x:c r="M128" s="88"/>
      <x:c r="N128" s="88"/>
      <x:c r="O128" s="88"/>
      <x:c r="P128" s="88"/>
      <x:c r="Q128" s="88"/>
      <x:c r="R128" s="88"/>
      <x:c r="S128" s="88"/>
      <x:c r="T128" s="88"/>
      <x:c r="U128" s="88"/>
      <x:c r="V128" s="88"/>
      <x:c r="W128" s="88"/>
      <x:c r="X128" s="88"/>
      <x:c r="Y128" s="88"/>
      <x:c r="Z128" s="88"/>
    </x:row>
    <x:row r="129" ht="15" hidden="0" customHeight="1">
      <x:c r="A129" s="88"/>
      <x:c r="B129" s="88"/>
      <x:c r="C129" s="88"/>
      <x:c r="D129" s="88"/>
      <x:c r="E129" s="88"/>
      <x:c r="F129" s="88"/>
      <x:c r="G129" s="88"/>
      <x:c r="H129" s="88"/>
      <x:c r="I129" s="88"/>
      <x:c r="J129" s="88"/>
      <x:c r="K129" s="88"/>
      <x:c r="L129" s="88"/>
      <x:c r="M129" s="88"/>
      <x:c r="N129" s="88"/>
      <x:c r="O129" s="88"/>
      <x:c r="P129" s="88"/>
      <x:c r="Q129" s="88"/>
      <x:c r="R129" s="88"/>
      <x:c r="S129" s="88"/>
      <x:c r="T129" s="88"/>
      <x:c r="U129" s="88"/>
      <x:c r="V129" s="88"/>
      <x:c r="W129" s="88"/>
      <x:c r="X129" s="88"/>
      <x:c r="Y129" s="88"/>
      <x:c r="Z129" s="88"/>
    </x:row>
    <x:row r="130" ht="15" hidden="0" customHeight="1">
      <x:c r="A130" s="88"/>
      <x:c r="B130" s="88"/>
      <x:c r="C130" s="88"/>
      <x:c r="D130" s="88"/>
      <x:c r="E130" s="88"/>
      <x:c r="F130" s="88"/>
      <x:c r="G130" s="88"/>
      <x:c r="H130" s="88"/>
      <x:c r="I130" s="88"/>
      <x:c r="J130" s="88"/>
      <x:c r="K130" s="88"/>
      <x:c r="L130" s="88"/>
      <x:c r="M130" s="88"/>
      <x:c r="N130" s="88"/>
      <x:c r="O130" s="88"/>
      <x:c r="P130" s="88"/>
      <x:c r="Q130" s="88"/>
      <x:c r="R130" s="88"/>
      <x:c r="S130" s="88"/>
      <x:c r="T130" s="88"/>
      <x:c r="U130" s="88"/>
      <x:c r="V130" s="88"/>
      <x:c r="W130" s="88"/>
      <x:c r="X130" s="88"/>
      <x:c r="Y130" s="88"/>
      <x:c r="Z130" s="88"/>
    </x:row>
    <x:row r="131" ht="15" hidden="0" customHeight="1">
      <x:c r="A131" s="88"/>
      <x:c r="B131" s="88"/>
      <x:c r="C131" s="88"/>
      <x:c r="D131" s="88"/>
      <x:c r="E131" s="88"/>
      <x:c r="F131" s="88"/>
      <x:c r="G131" s="88"/>
      <x:c r="H131" s="88"/>
      <x:c r="I131" s="88"/>
      <x:c r="J131" s="88"/>
      <x:c r="K131" s="88"/>
      <x:c r="L131" s="88"/>
      <x:c r="M131" s="88"/>
      <x:c r="N131" s="88"/>
      <x:c r="O131" s="88"/>
      <x:c r="P131" s="88"/>
      <x:c r="Q131" s="88"/>
      <x:c r="R131" s="88"/>
      <x:c r="S131" s="88"/>
      <x:c r="T131" s="88"/>
      <x:c r="U131" s="88"/>
      <x:c r="V131" s="88"/>
      <x:c r="W131" s="88"/>
      <x:c r="X131" s="88"/>
      <x:c r="Y131" s="88"/>
      <x:c r="Z131" s="88"/>
    </x:row>
    <x:row r="132" ht="15" hidden="0" customHeight="1">
      <x:c r="A132" s="88"/>
      <x:c r="B132" s="88"/>
      <x:c r="C132" s="88"/>
      <x:c r="D132" s="88"/>
      <x:c r="E132" s="88"/>
      <x:c r="F132" s="88"/>
      <x:c r="G132" s="88"/>
      <x:c r="H132" s="88"/>
      <x:c r="I132" s="88"/>
      <x:c r="J132" s="88"/>
      <x:c r="K132" s="88"/>
      <x:c r="L132" s="88"/>
      <x:c r="M132" s="88"/>
      <x:c r="N132" s="88"/>
      <x:c r="O132" s="88"/>
      <x:c r="P132" s="88"/>
      <x:c r="Q132" s="88"/>
      <x:c r="R132" s="88"/>
      <x:c r="S132" s="88"/>
      <x:c r="T132" s="88"/>
      <x:c r="U132" s="88"/>
      <x:c r="V132" s="88"/>
      <x:c r="W132" s="88"/>
      <x:c r="X132" s="88"/>
      <x:c r="Y132" s="88"/>
      <x:c r="Z132" s="88"/>
    </x:row>
    <x:row r="133" ht="15" hidden="0" customHeight="1">
      <x:c r="A133" s="88"/>
      <x:c r="B133" s="88"/>
      <x:c r="C133" s="88"/>
      <x:c r="D133" s="88"/>
      <x:c r="E133" s="88"/>
      <x:c r="F133" s="88"/>
      <x:c r="G133" s="88"/>
      <x:c r="H133" s="88"/>
      <x:c r="I133" s="88"/>
      <x:c r="J133" s="88"/>
      <x:c r="K133" s="88"/>
      <x:c r="L133" s="88"/>
      <x:c r="M133" s="88"/>
      <x:c r="N133" s="88"/>
      <x:c r="O133" s="88"/>
      <x:c r="P133" s="88"/>
      <x:c r="Q133" s="88"/>
      <x:c r="R133" s="88"/>
      <x:c r="S133" s="88"/>
      <x:c r="T133" s="88"/>
      <x:c r="U133" s="88"/>
      <x:c r="V133" s="88"/>
      <x:c r="W133" s="88"/>
      <x:c r="X133" s="88"/>
      <x:c r="Y133" s="88"/>
      <x:c r="Z133" s="88"/>
    </x:row>
    <x:row r="134" ht="15" hidden="0" customHeight="1">
      <x:c r="A134" s="88"/>
      <x:c r="B134" s="88"/>
      <x:c r="C134" s="88"/>
      <x:c r="D134" s="88"/>
      <x:c r="E134" s="88"/>
      <x:c r="F134" s="88"/>
      <x:c r="G134" s="88"/>
      <x:c r="H134" s="88"/>
      <x:c r="I134" s="88"/>
      <x:c r="J134" s="88"/>
      <x:c r="K134" s="88"/>
      <x:c r="L134" s="88"/>
      <x:c r="M134" s="88"/>
      <x:c r="N134" s="88"/>
      <x:c r="O134" s="88"/>
      <x:c r="P134" s="88"/>
      <x:c r="Q134" s="88"/>
      <x:c r="R134" s="88"/>
      <x:c r="S134" s="88"/>
      <x:c r="T134" s="88"/>
      <x:c r="U134" s="88"/>
      <x:c r="V134" s="88"/>
      <x:c r="W134" s="88"/>
      <x:c r="X134" s="88"/>
      <x:c r="Y134" s="88"/>
      <x:c r="Z134" s="88"/>
    </x:row>
    <x:row r="135" ht="15" hidden="0" customHeight="1">
      <x:c r="A135" s="88"/>
      <x:c r="B135" s="88"/>
      <x:c r="C135" s="88"/>
      <x:c r="D135" s="88"/>
      <x:c r="E135" s="88"/>
      <x:c r="F135" s="88"/>
      <x:c r="G135" s="88"/>
      <x:c r="H135" s="88"/>
      <x:c r="I135" s="88"/>
      <x:c r="J135" s="88"/>
      <x:c r="K135" s="88"/>
      <x:c r="L135" s="88"/>
      <x:c r="M135" s="88"/>
      <x:c r="N135" s="88"/>
      <x:c r="O135" s="88"/>
      <x:c r="P135" s="88"/>
      <x:c r="Q135" s="88"/>
      <x:c r="R135" s="88"/>
      <x:c r="S135" s="88"/>
      <x:c r="T135" s="88"/>
      <x:c r="U135" s="88"/>
      <x:c r="V135" s="88"/>
      <x:c r="W135" s="88"/>
      <x:c r="X135" s="88"/>
      <x:c r="Y135" s="88"/>
      <x:c r="Z135" s="88"/>
    </x:row>
    <x:row r="136" ht="15" hidden="0" customHeight="1">
      <x:c r="A136" s="88"/>
      <x:c r="B136" s="88"/>
      <x:c r="C136" s="88"/>
      <x:c r="D136" s="88"/>
      <x:c r="E136" s="88"/>
      <x:c r="F136" s="88"/>
      <x:c r="G136" s="88"/>
      <x:c r="H136" s="88"/>
      <x:c r="I136" s="88"/>
      <x:c r="J136" s="88"/>
      <x:c r="K136" s="88"/>
      <x:c r="L136" s="88"/>
      <x:c r="M136" s="88"/>
      <x:c r="N136" s="88"/>
      <x:c r="O136" s="88"/>
      <x:c r="P136" s="88"/>
      <x:c r="Q136" s="88"/>
      <x:c r="R136" s="88"/>
      <x:c r="S136" s="88"/>
      <x:c r="T136" s="88"/>
      <x:c r="U136" s="88"/>
      <x:c r="V136" s="88"/>
      <x:c r="W136" s="88"/>
      <x:c r="X136" s="88"/>
      <x:c r="Y136" s="88"/>
      <x:c r="Z136" s="88"/>
    </x:row>
    <x:row r="137" ht="15" hidden="0" customHeight="1">
      <x:c r="A137" s="88"/>
      <x:c r="B137" s="88"/>
      <x:c r="C137" s="88"/>
      <x:c r="D137" s="88"/>
      <x:c r="E137" s="88"/>
      <x:c r="F137" s="88"/>
      <x:c r="G137" s="88"/>
      <x:c r="H137" s="88"/>
      <x:c r="I137" s="88"/>
      <x:c r="J137" s="88"/>
      <x:c r="K137" s="88"/>
      <x:c r="L137" s="88"/>
      <x:c r="M137" s="88"/>
      <x:c r="N137" s="88"/>
      <x:c r="O137" s="88"/>
      <x:c r="P137" s="88"/>
      <x:c r="Q137" s="88"/>
      <x:c r="R137" s="88"/>
      <x:c r="S137" s="88"/>
      <x:c r="T137" s="88"/>
      <x:c r="U137" s="88"/>
      <x:c r="V137" s="88"/>
      <x:c r="W137" s="88"/>
      <x:c r="X137" s="88"/>
      <x:c r="Y137" s="88"/>
      <x:c r="Z137" s="88"/>
    </x:row>
    <x:row r="138" ht="15" hidden="0" customHeight="1">
      <x:c r="A138" s="88"/>
      <x:c r="B138" s="88"/>
      <x:c r="C138" s="88"/>
      <x:c r="D138" s="88"/>
      <x:c r="E138" s="88"/>
      <x:c r="F138" s="88"/>
      <x:c r="G138" s="88"/>
      <x:c r="H138" s="88"/>
      <x:c r="I138" s="88"/>
      <x:c r="J138" s="88"/>
      <x:c r="K138" s="88"/>
      <x:c r="L138" s="88"/>
      <x:c r="M138" s="88"/>
      <x:c r="N138" s="88"/>
      <x:c r="O138" s="88"/>
      <x:c r="P138" s="88"/>
      <x:c r="Q138" s="88"/>
      <x:c r="R138" s="88"/>
      <x:c r="S138" s="88"/>
      <x:c r="T138" s="88"/>
      <x:c r="U138" s="88"/>
      <x:c r="V138" s="88"/>
      <x:c r="W138" s="88"/>
      <x:c r="X138" s="88"/>
      <x:c r="Y138" s="88"/>
      <x:c r="Z138" s="88"/>
    </x:row>
    <x:row r="139" ht="15" hidden="0" customHeight="1">
      <x:c r="A139" s="88"/>
      <x:c r="B139" s="88"/>
      <x:c r="C139" s="88"/>
      <x:c r="D139" s="88"/>
      <x:c r="E139" s="88"/>
      <x:c r="F139" s="88"/>
      <x:c r="G139" s="88"/>
      <x:c r="H139" s="88"/>
      <x:c r="I139" s="88"/>
      <x:c r="J139" s="88"/>
      <x:c r="K139" s="88"/>
      <x:c r="L139" s="88"/>
      <x:c r="M139" s="88"/>
      <x:c r="N139" s="88"/>
      <x:c r="O139" s="88"/>
      <x:c r="P139" s="88"/>
      <x:c r="Q139" s="88"/>
      <x:c r="R139" s="88"/>
      <x:c r="S139" s="88"/>
      <x:c r="T139" s="88"/>
      <x:c r="U139" s="88"/>
      <x:c r="V139" s="88"/>
      <x:c r="W139" s="88"/>
      <x:c r="X139" s="88"/>
      <x:c r="Y139" s="88"/>
      <x:c r="Z139" s="88"/>
    </x:row>
    <x:row r="140" ht="15" hidden="0" customHeight="1">
      <x:c r="A140" s="88"/>
      <x:c r="B140" s="88"/>
      <x:c r="C140" s="88"/>
      <x:c r="D140" s="88"/>
      <x:c r="E140" s="88"/>
      <x:c r="F140" s="88"/>
      <x:c r="G140" s="88"/>
      <x:c r="H140" s="88"/>
      <x:c r="I140" s="88"/>
      <x:c r="J140" s="88"/>
      <x:c r="K140" s="88"/>
      <x:c r="L140" s="88"/>
      <x:c r="M140" s="88"/>
      <x:c r="N140" s="88"/>
      <x:c r="O140" s="88"/>
      <x:c r="P140" s="88"/>
      <x:c r="Q140" s="88"/>
      <x:c r="R140" s="88"/>
      <x:c r="S140" s="88"/>
      <x:c r="T140" s="88"/>
      <x:c r="U140" s="88"/>
      <x:c r="V140" s="88"/>
      <x:c r="W140" s="88"/>
      <x:c r="X140" s="88"/>
      <x:c r="Y140" s="88"/>
      <x:c r="Z140" s="88"/>
    </x:row>
    <x:row r="141" ht="15" hidden="0" customHeight="1">
      <x:c r="A141" s="88"/>
      <x:c r="B141" s="88"/>
      <x:c r="C141" s="88"/>
      <x:c r="D141" s="88"/>
      <x:c r="E141" s="88"/>
      <x:c r="F141" s="88"/>
      <x:c r="G141" s="88"/>
      <x:c r="H141" s="88"/>
      <x:c r="I141" s="88"/>
      <x:c r="J141" s="88"/>
      <x:c r="K141" s="88"/>
      <x:c r="L141" s="88"/>
      <x:c r="M141" s="88"/>
      <x:c r="N141" s="88"/>
      <x:c r="O141" s="88"/>
      <x:c r="P141" s="88"/>
      <x:c r="Q141" s="88"/>
      <x:c r="R141" s="88"/>
      <x:c r="S141" s="88"/>
      <x:c r="T141" s="88"/>
      <x:c r="U141" s="88"/>
      <x:c r="V141" s="88"/>
      <x:c r="W141" s="88"/>
      <x:c r="X141" s="88"/>
      <x:c r="Y141" s="88"/>
      <x:c r="Z141" s="88"/>
    </x:row>
    <x:row r="142" ht="15" hidden="0" customHeight="1">
      <x:c r="A142" s="88"/>
      <x:c r="B142" s="88"/>
      <x:c r="C142" s="88"/>
      <x:c r="D142" s="88"/>
      <x:c r="E142" s="88"/>
      <x:c r="F142" s="88"/>
      <x:c r="G142" s="88"/>
      <x:c r="H142" s="88"/>
      <x:c r="I142" s="88"/>
      <x:c r="J142" s="88"/>
      <x:c r="K142" s="88"/>
      <x:c r="L142" s="88"/>
      <x:c r="M142" s="88"/>
      <x:c r="N142" s="88"/>
      <x:c r="O142" s="88"/>
      <x:c r="P142" s="88"/>
      <x:c r="Q142" s="88"/>
      <x:c r="R142" s="88"/>
      <x:c r="S142" s="88"/>
      <x:c r="T142" s="88"/>
      <x:c r="U142" s="88"/>
      <x:c r="V142" s="88"/>
      <x:c r="W142" s="88"/>
      <x:c r="X142" s="88"/>
      <x:c r="Y142" s="88"/>
      <x:c r="Z142" s="88"/>
    </x:row>
    <x:row r="143" ht="15" hidden="0" customHeight="1">
      <x:c r="A143" s="88"/>
      <x:c r="B143" s="88"/>
      <x:c r="C143" s="88"/>
      <x:c r="D143" s="88"/>
      <x:c r="E143" s="88"/>
      <x:c r="F143" s="88"/>
      <x:c r="G143" s="88"/>
      <x:c r="H143" s="88"/>
      <x:c r="I143" s="88"/>
      <x:c r="J143" s="88"/>
      <x:c r="K143" s="88"/>
      <x:c r="L143" s="88"/>
      <x:c r="M143" s="88"/>
      <x:c r="N143" s="88"/>
      <x:c r="O143" s="88"/>
      <x:c r="P143" s="88"/>
      <x:c r="Q143" s="88"/>
      <x:c r="R143" s="88"/>
      <x:c r="S143" s="88"/>
      <x:c r="T143" s="88"/>
      <x:c r="U143" s="88"/>
      <x:c r="V143" s="88"/>
      <x:c r="W143" s="88"/>
      <x:c r="X143" s="88"/>
      <x:c r="Y143" s="88"/>
      <x:c r="Z143" s="88"/>
    </x:row>
    <x:row r="144" ht="15" hidden="0" customHeight="1">
      <x:c r="A144" s="88"/>
      <x:c r="B144" s="88"/>
      <x:c r="C144" s="88"/>
      <x:c r="D144" s="88"/>
      <x:c r="E144" s="88"/>
      <x:c r="F144" s="88"/>
      <x:c r="G144" s="88"/>
      <x:c r="H144" s="88"/>
      <x:c r="I144" s="88"/>
      <x:c r="J144" s="88"/>
      <x:c r="K144" s="88"/>
      <x:c r="L144" s="88"/>
      <x:c r="M144" s="88"/>
      <x:c r="N144" s="88"/>
      <x:c r="O144" s="88"/>
      <x:c r="P144" s="88"/>
      <x:c r="Q144" s="88"/>
      <x:c r="R144" s="88"/>
      <x:c r="S144" s="88"/>
      <x:c r="T144" s="88"/>
      <x:c r="U144" s="88"/>
      <x:c r="V144" s="88"/>
      <x:c r="W144" s="88"/>
      <x:c r="X144" s="88"/>
      <x:c r="Y144" s="88"/>
      <x:c r="Z144" s="88"/>
    </x:row>
    <x:row r="145" ht="15" hidden="0" customHeight="1">
      <x:c r="A145" s="88"/>
      <x:c r="B145" s="88"/>
      <x:c r="C145" s="88"/>
      <x:c r="D145" s="88"/>
      <x:c r="E145" s="88"/>
      <x:c r="F145" s="88"/>
      <x:c r="G145" s="88"/>
      <x:c r="H145" s="88"/>
      <x:c r="I145" s="88"/>
      <x:c r="J145" s="88"/>
      <x:c r="K145" s="88"/>
      <x:c r="L145" s="88"/>
      <x:c r="M145" s="88"/>
      <x:c r="N145" s="88"/>
      <x:c r="O145" s="88"/>
      <x:c r="P145" s="88"/>
      <x:c r="Q145" s="88"/>
      <x:c r="R145" s="88"/>
      <x:c r="S145" s="88"/>
      <x:c r="T145" s="88"/>
      <x:c r="U145" s="88"/>
      <x:c r="V145" s="88"/>
      <x:c r="W145" s="88"/>
      <x:c r="X145" s="88"/>
      <x:c r="Y145" s="88"/>
      <x:c r="Z145" s="88"/>
    </x:row>
    <x:row r="146" ht="15" hidden="0" customHeight="1">
      <x:c r="A146" s="88"/>
      <x:c r="B146" s="88"/>
      <x:c r="C146" s="88"/>
      <x:c r="D146" s="88"/>
      <x:c r="E146" s="88"/>
      <x:c r="F146" s="88"/>
      <x:c r="G146" s="88"/>
      <x:c r="H146" s="88"/>
      <x:c r="I146" s="88"/>
      <x:c r="J146" s="88"/>
      <x:c r="K146" s="88"/>
      <x:c r="L146" s="88"/>
      <x:c r="M146" s="88"/>
      <x:c r="N146" s="88"/>
      <x:c r="O146" s="88"/>
      <x:c r="P146" s="88"/>
      <x:c r="Q146" s="88"/>
      <x:c r="R146" s="88"/>
      <x:c r="S146" s="88"/>
      <x:c r="T146" s="88"/>
      <x:c r="U146" s="88"/>
      <x:c r="V146" s="88"/>
      <x:c r="W146" s="88"/>
      <x:c r="X146" s="88"/>
      <x:c r="Y146" s="88"/>
      <x:c r="Z146" s="88"/>
    </x:row>
    <x:row r="147" ht="15" hidden="0" customHeight="1">
      <x:c r="A147" s="88"/>
      <x:c r="B147" s="88"/>
      <x:c r="C147" s="88"/>
      <x:c r="D147" s="88"/>
      <x:c r="E147" s="88"/>
      <x:c r="F147" s="88"/>
      <x:c r="G147" s="88"/>
      <x:c r="H147" s="88"/>
      <x:c r="I147" s="88"/>
      <x:c r="J147" s="88"/>
      <x:c r="K147" s="88"/>
      <x:c r="L147" s="88"/>
      <x:c r="M147" s="88"/>
      <x:c r="N147" s="88"/>
      <x:c r="O147" s="88"/>
      <x:c r="P147" s="88"/>
      <x:c r="Q147" s="88"/>
      <x:c r="R147" s="88"/>
      <x:c r="S147" s="88"/>
      <x:c r="T147" s="88"/>
      <x:c r="U147" s="88"/>
      <x:c r="V147" s="88"/>
      <x:c r="W147" s="88"/>
      <x:c r="X147" s="88"/>
      <x:c r="Y147" s="88"/>
      <x:c r="Z147" s="88"/>
    </x:row>
    <x:row r="148" ht="15" hidden="0" customHeight="1">
      <x:c r="A148" s="88"/>
      <x:c r="B148" s="88"/>
      <x:c r="C148" s="88"/>
      <x:c r="D148" s="88"/>
      <x:c r="E148" s="88"/>
      <x:c r="F148" s="88"/>
      <x:c r="G148" s="88"/>
      <x:c r="H148" s="88"/>
      <x:c r="I148" s="88"/>
      <x:c r="J148" s="88"/>
      <x:c r="K148" s="88"/>
      <x:c r="L148" s="88"/>
      <x:c r="M148" s="88"/>
      <x:c r="N148" s="88"/>
      <x:c r="O148" s="88"/>
      <x:c r="P148" s="88"/>
      <x:c r="Q148" s="88"/>
      <x:c r="R148" s="88"/>
      <x:c r="S148" s="88"/>
      <x:c r="T148" s="88"/>
      <x:c r="U148" s="88"/>
      <x:c r="V148" s="88"/>
      <x:c r="W148" s="88"/>
      <x:c r="X148" s="88"/>
      <x:c r="Y148" s="88"/>
      <x:c r="Z148" s="88"/>
    </x:row>
    <x:row r="149" ht="15" hidden="0" customHeight="1">
      <x:c r="A149" s="88"/>
      <x:c r="B149" s="88"/>
      <x:c r="C149" s="88"/>
      <x:c r="D149" s="88"/>
      <x:c r="E149" s="88"/>
      <x:c r="F149" s="88"/>
      <x:c r="G149" s="88"/>
      <x:c r="H149" s="88"/>
      <x:c r="I149" s="88"/>
      <x:c r="J149" s="88"/>
      <x:c r="K149" s="88"/>
      <x:c r="L149" s="88"/>
      <x:c r="M149" s="88"/>
      <x:c r="N149" s="88"/>
      <x:c r="O149" s="88"/>
      <x:c r="P149" s="88"/>
      <x:c r="Q149" s="88"/>
      <x:c r="R149" s="88"/>
      <x:c r="S149" s="88"/>
      <x:c r="T149" s="88"/>
      <x:c r="U149" s="88"/>
      <x:c r="V149" s="88"/>
      <x:c r="W149" s="88"/>
      <x:c r="X149" s="88"/>
      <x:c r="Y149" s="88"/>
      <x:c r="Z149" s="88"/>
    </x:row>
    <x:row r="150" ht="15" hidden="0" customHeight="1">
      <x:c r="A150" s="88"/>
      <x:c r="B150" s="88"/>
      <x:c r="C150" s="88"/>
      <x:c r="D150" s="88"/>
      <x:c r="E150" s="88"/>
      <x:c r="F150" s="88"/>
      <x:c r="G150" s="88"/>
      <x:c r="H150" s="88"/>
      <x:c r="I150" s="88"/>
      <x:c r="J150" s="88"/>
      <x:c r="K150" s="88"/>
      <x:c r="L150" s="88"/>
      <x:c r="M150" s="88"/>
      <x:c r="N150" s="88"/>
      <x:c r="O150" s="88"/>
      <x:c r="P150" s="88"/>
      <x:c r="Q150" s="88"/>
      <x:c r="R150" s="88"/>
      <x:c r="S150" s="88"/>
      <x:c r="T150" s="88"/>
      <x:c r="U150" s="88"/>
      <x:c r="V150" s="88"/>
      <x:c r="W150" s="88"/>
      <x:c r="X150" s="88"/>
      <x:c r="Y150" s="88"/>
      <x:c r="Z150" s="88"/>
    </x:row>
    <x:row r="151" ht="15" hidden="0" customHeight="1">
      <x:c r="A151" s="88"/>
      <x:c r="B151" s="88"/>
      <x:c r="C151" s="88"/>
      <x:c r="D151" s="88"/>
      <x:c r="E151" s="88"/>
      <x:c r="F151" s="88"/>
      <x:c r="G151" s="88"/>
      <x:c r="H151" s="88"/>
      <x:c r="I151" s="88"/>
      <x:c r="J151" s="88"/>
      <x:c r="K151" s="88"/>
      <x:c r="L151" s="88"/>
      <x:c r="M151" s="88"/>
      <x:c r="N151" s="88"/>
      <x:c r="O151" s="88"/>
      <x:c r="P151" s="88"/>
      <x:c r="Q151" s="88"/>
      <x:c r="R151" s="88"/>
      <x:c r="S151" s="88"/>
      <x:c r="T151" s="88"/>
      <x:c r="U151" s="88"/>
      <x:c r="V151" s="88"/>
      <x:c r="W151" s="88"/>
      <x:c r="X151" s="88"/>
      <x:c r="Y151" s="88"/>
      <x:c r="Z151" s="88"/>
    </x:row>
    <x:row r="152" ht="15" hidden="0" customHeight="1">
      <x:c r="A152" s="88"/>
      <x:c r="B152" s="88"/>
      <x:c r="C152" s="88"/>
      <x:c r="D152" s="88"/>
      <x:c r="E152" s="88"/>
      <x:c r="F152" s="88"/>
      <x:c r="G152" s="88"/>
      <x:c r="H152" s="88"/>
      <x:c r="I152" s="88"/>
      <x:c r="J152" s="88"/>
      <x:c r="K152" s="88"/>
      <x:c r="L152" s="88"/>
      <x:c r="M152" s="88"/>
      <x:c r="N152" s="88"/>
      <x:c r="O152" s="88"/>
      <x:c r="P152" s="88"/>
      <x:c r="Q152" s="88"/>
      <x:c r="R152" s="88"/>
      <x:c r="S152" s="88"/>
      <x:c r="T152" s="88"/>
      <x:c r="U152" s="88"/>
      <x:c r="V152" s="88"/>
      <x:c r="W152" s="88"/>
      <x:c r="X152" s="88"/>
      <x:c r="Y152" s="88"/>
      <x:c r="Z152" s="88"/>
    </x:row>
    <x:row r="153" ht="15" hidden="0" customHeight="1">
      <x:c r="A153" s="88"/>
      <x:c r="B153" s="88"/>
      <x:c r="C153" s="88"/>
      <x:c r="D153" s="88"/>
      <x:c r="E153" s="88"/>
      <x:c r="F153" s="88"/>
      <x:c r="G153" s="88"/>
      <x:c r="H153" s="88"/>
      <x:c r="I153" s="88"/>
      <x:c r="J153" s="88"/>
      <x:c r="K153" s="88"/>
      <x:c r="L153" s="88"/>
      <x:c r="M153" s="88"/>
      <x:c r="N153" s="88"/>
      <x:c r="O153" s="88"/>
      <x:c r="P153" s="88"/>
      <x:c r="Q153" s="88"/>
      <x:c r="R153" s="88"/>
      <x:c r="S153" s="88"/>
      <x:c r="T153" s="88"/>
      <x:c r="U153" s="88"/>
      <x:c r="V153" s="88"/>
      <x:c r="W153" s="88"/>
      <x:c r="X153" s="88"/>
      <x:c r="Y153" s="88"/>
      <x:c r="Z153" s="88"/>
    </x:row>
    <x:row r="154" ht="15" hidden="0" customHeight="1">
      <x:c r="A154" s="88"/>
      <x:c r="B154" s="88"/>
      <x:c r="C154" s="88"/>
      <x:c r="D154" s="88"/>
      <x:c r="E154" s="88"/>
      <x:c r="F154" s="88"/>
      <x:c r="G154" s="88"/>
      <x:c r="H154" s="88"/>
      <x:c r="I154" s="88"/>
      <x:c r="J154" s="88"/>
      <x:c r="K154" s="88"/>
      <x:c r="L154" s="88"/>
      <x:c r="M154" s="88"/>
      <x:c r="N154" s="88"/>
      <x:c r="O154" s="88"/>
      <x:c r="P154" s="88"/>
      <x:c r="Q154" s="88"/>
      <x:c r="R154" s="88"/>
      <x:c r="S154" s="88"/>
      <x:c r="T154" s="88"/>
      <x:c r="U154" s="88"/>
      <x:c r="V154" s="88"/>
      <x:c r="W154" s="88"/>
      <x:c r="X154" s="88"/>
      <x:c r="Y154" s="88"/>
      <x:c r="Z154" s="88"/>
    </x:row>
    <x:row r="155" ht="15" hidden="0" customHeight="1">
      <x:c r="A155" s="88"/>
      <x:c r="B155" s="88"/>
      <x:c r="C155" s="88"/>
      <x:c r="D155" s="88"/>
      <x:c r="E155" s="88"/>
      <x:c r="F155" s="88"/>
      <x:c r="G155" s="88"/>
      <x:c r="H155" s="88"/>
      <x:c r="I155" s="88"/>
      <x:c r="J155" s="88"/>
      <x:c r="K155" s="88"/>
      <x:c r="L155" s="88"/>
      <x:c r="M155" s="88"/>
      <x:c r="N155" s="88"/>
      <x:c r="O155" s="88"/>
      <x:c r="P155" s="88"/>
      <x:c r="Q155" s="88"/>
      <x:c r="R155" s="88"/>
      <x:c r="S155" s="88"/>
      <x:c r="T155" s="88"/>
      <x:c r="U155" s="88"/>
      <x:c r="V155" s="88"/>
      <x:c r="W155" s="88"/>
      <x:c r="X155" s="88"/>
      <x:c r="Y155" s="88"/>
      <x:c r="Z155" s="88"/>
    </x:row>
    <x:row r="156" ht="15" hidden="0" customHeight="1">
      <x:c r="A156" s="88"/>
      <x:c r="B156" s="88"/>
      <x:c r="C156" s="88"/>
      <x:c r="D156" s="88"/>
      <x:c r="E156" s="88"/>
      <x:c r="F156" s="88"/>
      <x:c r="G156" s="88"/>
      <x:c r="H156" s="88"/>
      <x:c r="I156" s="88"/>
      <x:c r="J156" s="88"/>
      <x:c r="K156" s="88"/>
      <x:c r="L156" s="88"/>
      <x:c r="M156" s="88"/>
      <x:c r="N156" s="88"/>
      <x:c r="O156" s="88"/>
      <x:c r="P156" s="88"/>
      <x:c r="Q156" s="88"/>
      <x:c r="R156" s="88"/>
      <x:c r="S156" s="88"/>
      <x:c r="T156" s="88"/>
      <x:c r="U156" s="88"/>
      <x:c r="V156" s="88"/>
      <x:c r="W156" s="88"/>
      <x:c r="X156" s="88"/>
      <x:c r="Y156" s="88"/>
      <x:c r="Z156" s="88"/>
    </x:row>
    <x:row r="157" ht="15" hidden="0" customHeight="1">
      <x:c r="A157" s="88"/>
      <x:c r="B157" s="88"/>
      <x:c r="C157" s="88"/>
      <x:c r="D157" s="88"/>
      <x:c r="E157" s="88"/>
      <x:c r="F157" s="88"/>
      <x:c r="G157" s="88"/>
      <x:c r="H157" s="88"/>
      <x:c r="I157" s="88"/>
      <x:c r="J157" s="88"/>
      <x:c r="K157" s="88"/>
      <x:c r="L157" s="88"/>
      <x:c r="M157" s="88"/>
      <x:c r="N157" s="88"/>
      <x:c r="O157" s="88"/>
      <x:c r="P157" s="88"/>
      <x:c r="Q157" s="88"/>
      <x:c r="R157" s="88"/>
      <x:c r="S157" s="88"/>
      <x:c r="T157" s="88"/>
      <x:c r="U157" s="88"/>
      <x:c r="V157" s="88"/>
      <x:c r="W157" s="88"/>
      <x:c r="X157" s="88"/>
      <x:c r="Y157" s="88"/>
      <x:c r="Z157" s="88"/>
    </x:row>
    <x:row r="158" ht="15" hidden="0" customHeight="1">
      <x:c r="A158" s="88"/>
      <x:c r="B158" s="88"/>
      <x:c r="C158" s="88"/>
      <x:c r="D158" s="88"/>
      <x:c r="E158" s="88"/>
      <x:c r="F158" s="88"/>
      <x:c r="G158" s="88"/>
      <x:c r="H158" s="88"/>
      <x:c r="I158" s="88"/>
      <x:c r="J158" s="88"/>
      <x:c r="K158" s="88"/>
      <x:c r="L158" s="88"/>
      <x:c r="M158" s="88"/>
      <x:c r="N158" s="88"/>
      <x:c r="O158" s="88"/>
      <x:c r="P158" s="88"/>
      <x:c r="Q158" s="88"/>
      <x:c r="R158" s="88"/>
      <x:c r="S158" s="88"/>
      <x:c r="T158" s="88"/>
      <x:c r="U158" s="88"/>
      <x:c r="V158" s="88"/>
      <x:c r="W158" s="88"/>
      <x:c r="X158" s="88"/>
      <x:c r="Y158" s="88"/>
      <x:c r="Z158" s="88"/>
    </x:row>
    <x:row r="159" ht="15" hidden="0" customHeight="1">
      <x:c r="A159" s="88"/>
      <x:c r="B159" s="88"/>
      <x:c r="C159" s="88"/>
      <x:c r="D159" s="88"/>
      <x:c r="E159" s="88"/>
      <x:c r="F159" s="88"/>
      <x:c r="G159" s="88"/>
      <x:c r="H159" s="88"/>
      <x:c r="I159" s="88"/>
      <x:c r="J159" s="88"/>
      <x:c r="K159" s="88"/>
      <x:c r="L159" s="88"/>
      <x:c r="M159" s="88"/>
      <x:c r="N159" s="88"/>
      <x:c r="O159" s="88"/>
      <x:c r="P159" s="88"/>
      <x:c r="Q159" s="88"/>
      <x:c r="R159" s="88"/>
      <x:c r="S159" s="88"/>
      <x:c r="T159" s="88"/>
      <x:c r="U159" s="88"/>
      <x:c r="V159" s="88"/>
      <x:c r="W159" s="88"/>
      <x:c r="X159" s="88"/>
      <x:c r="Y159" s="88"/>
      <x:c r="Z159" s="88"/>
    </x:row>
    <x:row r="160" ht="15" hidden="0" customHeight="1">
      <x:c r="A160" s="88"/>
      <x:c r="B160" s="88"/>
      <x:c r="C160" s="88"/>
      <x:c r="D160" s="88"/>
      <x:c r="E160" s="88"/>
      <x:c r="F160" s="88"/>
      <x:c r="G160" s="88"/>
      <x:c r="H160" s="88"/>
      <x:c r="I160" s="88"/>
      <x:c r="J160" s="88"/>
      <x:c r="K160" s="88"/>
      <x:c r="L160" s="88"/>
      <x:c r="M160" s="88"/>
      <x:c r="N160" s="88"/>
      <x:c r="O160" s="88"/>
      <x:c r="P160" s="88"/>
      <x:c r="Q160" s="88"/>
      <x:c r="R160" s="88"/>
      <x:c r="S160" s="88"/>
      <x:c r="T160" s="88"/>
      <x:c r="U160" s="88"/>
      <x:c r="V160" s="88"/>
      <x:c r="W160" s="88"/>
      <x:c r="X160" s="88"/>
      <x:c r="Y160" s="88"/>
      <x:c r="Z160" s="88"/>
    </x:row>
    <x:row r="161" ht="15" hidden="0" customHeight="1">
      <x:c r="A161" s="88"/>
      <x:c r="B161" s="88"/>
      <x:c r="C161" s="88"/>
      <x:c r="D161" s="88"/>
      <x:c r="E161" s="88"/>
      <x:c r="F161" s="88"/>
      <x:c r="G161" s="88"/>
      <x:c r="H161" s="88"/>
      <x:c r="I161" s="88"/>
      <x:c r="J161" s="88"/>
      <x:c r="K161" s="88"/>
      <x:c r="L161" s="88"/>
      <x:c r="M161" s="88"/>
      <x:c r="N161" s="88"/>
      <x:c r="O161" s="88"/>
      <x:c r="P161" s="88"/>
      <x:c r="Q161" s="88"/>
      <x:c r="R161" s="88"/>
      <x:c r="S161" s="88"/>
      <x:c r="T161" s="88"/>
      <x:c r="U161" s="88"/>
      <x:c r="V161" s="88"/>
      <x:c r="W161" s="88"/>
      <x:c r="X161" s="88"/>
      <x:c r="Y161" s="88"/>
      <x:c r="Z161" s="88"/>
    </x:row>
    <x:row r="162" ht="15" hidden="0" customHeight="1">
      <x:c r="A162" s="88"/>
      <x:c r="B162" s="88"/>
      <x:c r="C162" s="88"/>
      <x:c r="D162" s="88"/>
      <x:c r="E162" s="88"/>
      <x:c r="F162" s="88"/>
      <x:c r="G162" s="88"/>
      <x:c r="H162" s="88"/>
      <x:c r="I162" s="88"/>
      <x:c r="J162" s="88"/>
      <x:c r="K162" s="88"/>
      <x:c r="L162" s="88"/>
      <x:c r="M162" s="88"/>
      <x:c r="N162" s="88"/>
      <x:c r="O162" s="88"/>
      <x:c r="P162" s="88"/>
      <x:c r="Q162" s="88"/>
      <x:c r="R162" s="88"/>
      <x:c r="S162" s="88"/>
      <x:c r="T162" s="88"/>
      <x:c r="U162" s="88"/>
      <x:c r="V162" s="88"/>
      <x:c r="W162" s="88"/>
      <x:c r="X162" s="88"/>
      <x:c r="Y162" s="88"/>
      <x:c r="Z162" s="88"/>
    </x:row>
    <x:row r="163" ht="15" hidden="0" customHeight="1">
      <x:c r="A163" s="88"/>
      <x:c r="B163" s="88"/>
      <x:c r="C163" s="88"/>
      <x:c r="D163" s="88"/>
      <x:c r="E163" s="88"/>
      <x:c r="F163" s="88"/>
      <x:c r="G163" s="88"/>
      <x:c r="H163" s="88"/>
      <x:c r="I163" s="88"/>
      <x:c r="J163" s="88"/>
      <x:c r="K163" s="88"/>
      <x:c r="L163" s="88"/>
      <x:c r="M163" s="88"/>
      <x:c r="N163" s="88"/>
      <x:c r="O163" s="88"/>
      <x:c r="P163" s="88"/>
      <x:c r="Q163" s="88"/>
      <x:c r="R163" s="88"/>
      <x:c r="S163" s="88"/>
      <x:c r="T163" s="88"/>
      <x:c r="U163" s="88"/>
      <x:c r="V163" s="88"/>
      <x:c r="W163" s="88"/>
      <x:c r="X163" s="88"/>
      <x:c r="Y163" s="88"/>
      <x:c r="Z163" s="88"/>
    </x:row>
    <x:row r="164" ht="15" hidden="0" customHeight="1">
      <x:c r="A164" s="88"/>
      <x:c r="B164" s="88"/>
      <x:c r="C164" s="88"/>
      <x:c r="D164" s="88"/>
      <x:c r="E164" s="88"/>
      <x:c r="F164" s="88"/>
      <x:c r="G164" s="88"/>
      <x:c r="H164" s="88"/>
      <x:c r="I164" s="88"/>
      <x:c r="J164" s="88"/>
      <x:c r="K164" s="88"/>
      <x:c r="L164" s="88"/>
      <x:c r="M164" s="88"/>
      <x:c r="N164" s="88"/>
      <x:c r="O164" s="88"/>
      <x:c r="P164" s="88"/>
      <x:c r="Q164" s="88"/>
      <x:c r="R164" s="88"/>
      <x:c r="S164" s="88"/>
      <x:c r="T164" s="88"/>
      <x:c r="U164" s="88"/>
      <x:c r="V164" s="88"/>
      <x:c r="W164" s="88"/>
      <x:c r="X164" s="88"/>
      <x:c r="Y164" s="88"/>
      <x:c r="Z164" s="88"/>
    </x:row>
    <x:row r="165" ht="15" hidden="0" customHeight="1">
      <x:c r="A165" s="88"/>
      <x:c r="B165" s="88"/>
      <x:c r="C165" s="88"/>
      <x:c r="D165" s="88"/>
      <x:c r="E165" s="88"/>
      <x:c r="F165" s="88"/>
      <x:c r="G165" s="88"/>
      <x:c r="H165" s="88"/>
      <x:c r="I165" s="88"/>
      <x:c r="J165" s="88"/>
      <x:c r="K165" s="88"/>
      <x:c r="L165" s="88"/>
      <x:c r="M165" s="88"/>
      <x:c r="N165" s="88"/>
      <x:c r="O165" s="88"/>
      <x:c r="P165" s="88"/>
      <x:c r="Q165" s="88"/>
      <x:c r="R165" s="88"/>
      <x:c r="S165" s="88"/>
      <x:c r="T165" s="88"/>
      <x:c r="U165" s="88"/>
      <x:c r="V165" s="88"/>
      <x:c r="W165" s="88"/>
      <x:c r="X165" s="88"/>
      <x:c r="Y165" s="88"/>
      <x:c r="Z165" s="88"/>
    </x:row>
    <x:row r="166" ht="15" hidden="0" customHeight="1">
      <x:c r="A166" s="88"/>
      <x:c r="B166" s="88"/>
      <x:c r="C166" s="88"/>
      <x:c r="D166" s="88"/>
      <x:c r="E166" s="88"/>
      <x:c r="F166" s="88"/>
      <x:c r="G166" s="88"/>
      <x:c r="H166" s="88"/>
      <x:c r="I166" s="88"/>
      <x:c r="J166" s="88"/>
      <x:c r="K166" s="88"/>
      <x:c r="L166" s="88"/>
      <x:c r="M166" s="88"/>
      <x:c r="N166" s="88"/>
      <x:c r="O166" s="88"/>
      <x:c r="P166" s="88"/>
      <x:c r="Q166" s="88"/>
      <x:c r="R166" s="88"/>
      <x:c r="S166" s="88"/>
      <x:c r="T166" s="88"/>
      <x:c r="U166" s="88"/>
      <x:c r="V166" s="88"/>
      <x:c r="W166" s="88"/>
      <x:c r="X166" s="88"/>
      <x:c r="Y166" s="88"/>
      <x:c r="Z166" s="88"/>
    </x:row>
    <x:row r="167" ht="15" hidden="0" customHeight="1">
      <x:c r="A167" s="88"/>
      <x:c r="B167" s="88"/>
      <x:c r="C167" s="88"/>
      <x:c r="D167" s="88"/>
      <x:c r="E167" s="88"/>
      <x:c r="F167" s="88"/>
      <x:c r="G167" s="88"/>
      <x:c r="H167" s="88"/>
      <x:c r="I167" s="88"/>
      <x:c r="J167" s="88"/>
      <x:c r="K167" s="88"/>
      <x:c r="L167" s="88"/>
      <x:c r="M167" s="88"/>
      <x:c r="N167" s="88"/>
      <x:c r="O167" s="88"/>
      <x:c r="P167" s="88"/>
      <x:c r="Q167" s="88"/>
      <x:c r="R167" s="88"/>
      <x:c r="S167" s="88"/>
      <x:c r="T167" s="88"/>
      <x:c r="U167" s="88"/>
      <x:c r="V167" s="88"/>
      <x:c r="W167" s="88"/>
      <x:c r="X167" s="88"/>
      <x:c r="Y167" s="88"/>
      <x:c r="Z167" s="88"/>
    </x:row>
    <x:row r="168" ht="15" hidden="0" customHeight="1">
      <x:c r="A168" s="88"/>
      <x:c r="B168" s="88"/>
      <x:c r="C168" s="88"/>
      <x:c r="D168" s="88"/>
      <x:c r="E168" s="88"/>
      <x:c r="F168" s="88"/>
      <x:c r="G168" s="88"/>
      <x:c r="H168" s="88"/>
      <x:c r="I168" s="88"/>
      <x:c r="J168" s="88"/>
      <x:c r="K168" s="88"/>
      <x:c r="L168" s="88"/>
      <x:c r="M168" s="88"/>
      <x:c r="N168" s="88"/>
      <x:c r="O168" s="88"/>
      <x:c r="P168" s="88"/>
      <x:c r="Q168" s="88"/>
      <x:c r="R168" s="88"/>
      <x:c r="S168" s="88"/>
      <x:c r="T168" s="88"/>
      <x:c r="U168" s="88"/>
      <x:c r="V168" s="88"/>
      <x:c r="W168" s="88"/>
      <x:c r="X168" s="88"/>
      <x:c r="Y168" s="88"/>
      <x:c r="Z168" s="88"/>
    </x:row>
    <x:row r="169" ht="15" hidden="0" customHeight="1">
      <x:c r="A169" s="88"/>
      <x:c r="B169" s="88"/>
      <x:c r="C169" s="88"/>
      <x:c r="D169" s="88"/>
      <x:c r="E169" s="88"/>
      <x:c r="F169" s="88"/>
      <x:c r="G169" s="88"/>
      <x:c r="H169" s="88"/>
      <x:c r="I169" s="88"/>
      <x:c r="J169" s="88"/>
      <x:c r="K169" s="88"/>
      <x:c r="L169" s="88"/>
      <x:c r="M169" s="88"/>
      <x:c r="N169" s="88"/>
      <x:c r="O169" s="88"/>
      <x:c r="P169" s="88"/>
      <x:c r="Q169" s="88"/>
      <x:c r="R169" s="88"/>
      <x:c r="S169" s="88"/>
      <x:c r="T169" s="88"/>
      <x:c r="U169" s="88"/>
      <x:c r="V169" s="88"/>
      <x:c r="W169" s="88"/>
      <x:c r="X169" s="88"/>
      <x:c r="Y169" s="88"/>
      <x:c r="Z169" s="88"/>
    </x:row>
    <x:row r="170" ht="15" hidden="0" customHeight="1">
      <x:c r="A170" s="88"/>
      <x:c r="B170" s="88"/>
      <x:c r="C170" s="88"/>
      <x:c r="D170" s="88"/>
      <x:c r="E170" s="88"/>
      <x:c r="F170" s="88"/>
      <x:c r="G170" s="88"/>
      <x:c r="H170" s="88"/>
      <x:c r="I170" s="88"/>
      <x:c r="J170" s="88"/>
      <x:c r="K170" s="88"/>
      <x:c r="L170" s="88"/>
      <x:c r="M170" s="88"/>
      <x:c r="N170" s="88"/>
      <x:c r="O170" s="88"/>
      <x:c r="P170" s="88"/>
      <x:c r="Q170" s="88"/>
      <x:c r="R170" s="88"/>
      <x:c r="S170" s="88"/>
      <x:c r="T170" s="88"/>
      <x:c r="U170" s="88"/>
      <x:c r="V170" s="88"/>
      <x:c r="W170" s="88"/>
      <x:c r="X170" s="88"/>
      <x:c r="Y170" s="88"/>
      <x:c r="Z170" s="88"/>
    </x:row>
    <x:row r="171" ht="15" hidden="0" customHeight="1">
      <x:c r="A171" s="88"/>
      <x:c r="B171" s="88"/>
      <x:c r="C171" s="88"/>
      <x:c r="D171" s="88"/>
      <x:c r="E171" s="88"/>
      <x:c r="F171" s="88"/>
      <x:c r="G171" s="88"/>
      <x:c r="H171" s="88"/>
      <x:c r="I171" s="88"/>
      <x:c r="J171" s="88"/>
      <x:c r="K171" s="88"/>
      <x:c r="L171" s="88"/>
      <x:c r="M171" s="88"/>
      <x:c r="N171" s="88"/>
      <x:c r="O171" s="88"/>
      <x:c r="P171" s="88"/>
      <x:c r="Q171" s="88"/>
      <x:c r="R171" s="88"/>
      <x:c r="S171" s="88"/>
      <x:c r="T171" s="88"/>
      <x:c r="U171" s="88"/>
      <x:c r="V171" s="88"/>
      <x:c r="W171" s="88"/>
      <x:c r="X171" s="88"/>
      <x:c r="Y171" s="88"/>
      <x:c r="Z171" s="88"/>
    </x:row>
    <x:row r="172" ht="15" hidden="0" customHeight="1">
      <x:c r="A172" s="88"/>
      <x:c r="B172" s="88"/>
      <x:c r="C172" s="88"/>
      <x:c r="D172" s="88"/>
      <x:c r="E172" s="88"/>
      <x:c r="F172" s="88"/>
      <x:c r="G172" s="88"/>
      <x:c r="H172" s="88"/>
      <x:c r="I172" s="88"/>
      <x:c r="J172" s="88"/>
      <x:c r="K172" s="88"/>
      <x:c r="L172" s="88"/>
      <x:c r="M172" s="88"/>
      <x:c r="N172" s="88"/>
      <x:c r="O172" s="88"/>
      <x:c r="P172" s="88"/>
      <x:c r="Q172" s="88"/>
      <x:c r="R172" s="88"/>
      <x:c r="S172" s="88"/>
      <x:c r="T172" s="88"/>
      <x:c r="U172" s="88"/>
      <x:c r="V172" s="88"/>
      <x:c r="W172" s="88"/>
      <x:c r="X172" s="88"/>
      <x:c r="Y172" s="88"/>
      <x:c r="Z172" s="88"/>
    </x:row>
    <x:row r="173" ht="15" hidden="0" customHeight="1">
      <x:c r="A173" s="88"/>
      <x:c r="B173" s="88"/>
      <x:c r="C173" s="88"/>
      <x:c r="D173" s="88"/>
      <x:c r="E173" s="88"/>
      <x:c r="F173" s="88"/>
      <x:c r="G173" s="88"/>
      <x:c r="H173" s="88"/>
      <x:c r="I173" s="88"/>
      <x:c r="J173" s="88"/>
      <x:c r="K173" s="88"/>
      <x:c r="L173" s="88"/>
      <x:c r="M173" s="88"/>
      <x:c r="N173" s="88"/>
      <x:c r="O173" s="88"/>
      <x:c r="P173" s="88"/>
      <x:c r="Q173" s="88"/>
      <x:c r="R173" s="88"/>
      <x:c r="S173" s="88"/>
      <x:c r="T173" s="88"/>
      <x:c r="U173" s="88"/>
      <x:c r="V173" s="88"/>
      <x:c r="W173" s="88"/>
      <x:c r="X173" s="88"/>
      <x:c r="Y173" s="88"/>
      <x:c r="Z173" s="88"/>
    </x:row>
    <x:row r="174" ht="15" hidden="0" customHeight="1">
      <x:c r="A174" s="88"/>
      <x:c r="B174" s="88"/>
      <x:c r="C174" s="88"/>
      <x:c r="D174" s="88"/>
      <x:c r="E174" s="88"/>
      <x:c r="F174" s="88"/>
      <x:c r="G174" s="88"/>
      <x:c r="H174" s="88"/>
      <x:c r="I174" s="88"/>
      <x:c r="J174" s="88"/>
      <x:c r="K174" s="88"/>
      <x:c r="L174" s="88"/>
      <x:c r="M174" s="88"/>
      <x:c r="N174" s="88"/>
      <x:c r="O174" s="88"/>
      <x:c r="P174" s="88"/>
      <x:c r="Q174" s="88"/>
      <x:c r="R174" s="88"/>
      <x:c r="S174" s="88"/>
      <x:c r="T174" s="88"/>
      <x:c r="U174" s="88"/>
      <x:c r="V174" s="88"/>
      <x:c r="W174" s="88"/>
      <x:c r="X174" s="88"/>
      <x:c r="Y174" s="88"/>
      <x:c r="Z174" s="88"/>
    </x:row>
    <x:row r="175" ht="15" hidden="0" customHeight="1">
      <x:c r="A175" s="88"/>
      <x:c r="B175" s="88"/>
      <x:c r="C175" s="88"/>
      <x:c r="D175" s="88"/>
      <x:c r="E175" s="88"/>
      <x:c r="F175" s="88"/>
      <x:c r="G175" s="88"/>
      <x:c r="H175" s="88"/>
      <x:c r="I175" s="88"/>
      <x:c r="J175" s="88"/>
      <x:c r="K175" s="88"/>
      <x:c r="L175" s="88"/>
      <x:c r="M175" s="88"/>
      <x:c r="N175" s="88"/>
      <x:c r="O175" s="88"/>
      <x:c r="P175" s="88"/>
      <x:c r="Q175" s="88"/>
      <x:c r="R175" s="88"/>
      <x:c r="S175" s="88"/>
      <x:c r="T175" s="88"/>
      <x:c r="U175" s="88"/>
      <x:c r="V175" s="88"/>
      <x:c r="W175" s="88"/>
      <x:c r="X175" s="88"/>
      <x:c r="Y175" s="88"/>
      <x:c r="Z175" s="88"/>
    </x:row>
    <x:row r="176" ht="15" hidden="0" customHeight="1">
      <x:c r="A176" s="88"/>
      <x:c r="B176" s="88"/>
      <x:c r="C176" s="88"/>
      <x:c r="D176" s="88"/>
      <x:c r="E176" s="88"/>
      <x:c r="F176" s="88"/>
      <x:c r="G176" s="88"/>
      <x:c r="H176" s="88"/>
      <x:c r="I176" s="88"/>
      <x:c r="J176" s="88"/>
      <x:c r="K176" s="88"/>
      <x:c r="L176" s="88"/>
      <x:c r="M176" s="88"/>
      <x:c r="N176" s="88"/>
      <x:c r="O176" s="88"/>
      <x:c r="P176" s="88"/>
      <x:c r="Q176" s="88"/>
      <x:c r="R176" s="88"/>
      <x:c r="S176" s="88"/>
      <x:c r="T176" s="88"/>
      <x:c r="U176" s="88"/>
      <x:c r="V176" s="88"/>
      <x:c r="W176" s="88"/>
      <x:c r="X176" s="88"/>
      <x:c r="Y176" s="88"/>
      <x:c r="Z176" s="88"/>
    </x:row>
    <x:row r="177" ht="15" hidden="0" customHeight="1">
      <x:c r="A177" s="88"/>
      <x:c r="B177" s="88"/>
      <x:c r="C177" s="88"/>
      <x:c r="D177" s="88"/>
      <x:c r="E177" s="88"/>
      <x:c r="F177" s="88"/>
      <x:c r="G177" s="88"/>
      <x:c r="H177" s="88"/>
      <x:c r="I177" s="88"/>
      <x:c r="J177" s="88"/>
      <x:c r="K177" s="88"/>
      <x:c r="L177" s="88"/>
      <x:c r="M177" s="88"/>
      <x:c r="N177" s="88"/>
      <x:c r="O177" s="88"/>
      <x:c r="P177" s="88"/>
      <x:c r="Q177" s="88"/>
      <x:c r="R177" s="88"/>
      <x:c r="S177" s="88"/>
      <x:c r="T177" s="88"/>
      <x:c r="U177" s="88"/>
      <x:c r="V177" s="88"/>
      <x:c r="W177" s="88"/>
      <x:c r="X177" s="88"/>
      <x:c r="Y177" s="88"/>
      <x:c r="Z177" s="88"/>
    </x:row>
    <x:row r="178" ht="15" hidden="0" customHeight="1">
      <x:c r="A178" s="88"/>
      <x:c r="B178" s="88"/>
      <x:c r="C178" s="88"/>
      <x:c r="D178" s="88"/>
      <x:c r="E178" s="88"/>
      <x:c r="F178" s="88"/>
      <x:c r="G178" s="88"/>
      <x:c r="H178" s="88"/>
      <x:c r="I178" s="88"/>
      <x:c r="J178" s="88"/>
      <x:c r="K178" s="88"/>
      <x:c r="L178" s="88"/>
      <x:c r="M178" s="88"/>
      <x:c r="N178" s="88"/>
      <x:c r="O178" s="88"/>
      <x:c r="P178" s="88"/>
      <x:c r="Q178" s="88"/>
      <x:c r="R178" s="88"/>
      <x:c r="S178" s="88"/>
      <x:c r="T178" s="88"/>
      <x:c r="U178" s="88"/>
      <x:c r="V178" s="88"/>
      <x:c r="W178" s="88"/>
      <x:c r="X178" s="88"/>
      <x:c r="Y178" s="88"/>
      <x:c r="Z178" s="88"/>
    </x:row>
    <x:row r="179" ht="15" hidden="0" customHeight="1">
      <x:c r="A179" s="88"/>
      <x:c r="B179" s="88"/>
      <x:c r="C179" s="88"/>
      <x:c r="D179" s="88"/>
      <x:c r="E179" s="88"/>
      <x:c r="F179" s="88"/>
      <x:c r="G179" s="88"/>
      <x:c r="H179" s="88"/>
      <x:c r="I179" s="88"/>
      <x:c r="J179" s="88"/>
      <x:c r="K179" s="88"/>
      <x:c r="L179" s="88"/>
      <x:c r="M179" s="88"/>
      <x:c r="N179" s="88"/>
      <x:c r="O179" s="88"/>
      <x:c r="P179" s="88"/>
      <x:c r="Q179" s="88"/>
      <x:c r="R179" s="88"/>
      <x:c r="S179" s="88"/>
      <x:c r="T179" s="88"/>
      <x:c r="U179" s="88"/>
      <x:c r="V179" s="88"/>
      <x:c r="W179" s="88"/>
      <x:c r="X179" s="88"/>
      <x:c r="Y179" s="88"/>
      <x:c r="Z179" s="88"/>
    </x:row>
    <x:row r="180" ht="15" hidden="0" customHeight="1">
      <x:c r="A180" s="88"/>
      <x:c r="B180" s="88"/>
      <x:c r="C180" s="88"/>
      <x:c r="D180" s="88"/>
      <x:c r="E180" s="88"/>
      <x:c r="F180" s="88"/>
      <x:c r="G180" s="88"/>
      <x:c r="H180" s="88"/>
      <x:c r="I180" s="88"/>
      <x:c r="J180" s="88"/>
      <x:c r="K180" s="88"/>
      <x:c r="L180" s="88"/>
      <x:c r="M180" s="88"/>
      <x:c r="N180" s="88"/>
      <x:c r="O180" s="88"/>
      <x:c r="P180" s="88"/>
      <x:c r="Q180" s="88"/>
      <x:c r="R180" s="88"/>
      <x:c r="S180" s="88"/>
      <x:c r="T180" s="88"/>
      <x:c r="U180" s="88"/>
      <x:c r="V180" s="88"/>
      <x:c r="W180" s="88"/>
      <x:c r="X180" s="88"/>
      <x:c r="Y180" s="88"/>
      <x:c r="Z180" s="88"/>
    </x:row>
    <x:row r="181" ht="15" hidden="0" customHeight="1">
      <x:c r="A181" s="88"/>
      <x:c r="B181" s="88"/>
      <x:c r="C181" s="88"/>
      <x:c r="D181" s="88"/>
      <x:c r="E181" s="88"/>
      <x:c r="F181" s="88"/>
      <x:c r="G181" s="88"/>
      <x:c r="H181" s="88"/>
      <x:c r="I181" s="88"/>
      <x:c r="J181" s="88"/>
      <x:c r="K181" s="88"/>
      <x:c r="L181" s="88"/>
      <x:c r="M181" s="88"/>
      <x:c r="N181" s="88"/>
      <x:c r="O181" s="88"/>
      <x:c r="P181" s="88"/>
      <x:c r="Q181" s="88"/>
      <x:c r="R181" s="88"/>
      <x:c r="S181" s="88"/>
      <x:c r="T181" s="88"/>
      <x:c r="U181" s="88"/>
      <x:c r="V181" s="88"/>
      <x:c r="W181" s="88"/>
      <x:c r="X181" s="88"/>
      <x:c r="Y181" s="88"/>
      <x:c r="Z181" s="88"/>
    </x:row>
    <x:row r="182" ht="15" hidden="0" customHeight="1">
      <x:c r="A182" s="88"/>
      <x:c r="B182" s="88"/>
      <x:c r="C182" s="88"/>
      <x:c r="D182" s="88"/>
      <x:c r="E182" s="88"/>
      <x:c r="F182" s="88"/>
      <x:c r="G182" s="88"/>
      <x:c r="H182" s="88"/>
      <x:c r="I182" s="88"/>
      <x:c r="J182" s="88"/>
      <x:c r="K182" s="88"/>
      <x:c r="L182" s="88"/>
      <x:c r="M182" s="88"/>
      <x:c r="N182" s="88"/>
      <x:c r="O182" s="88"/>
      <x:c r="P182" s="88"/>
      <x:c r="Q182" s="88"/>
      <x:c r="R182" s="88"/>
      <x:c r="S182" s="88"/>
      <x:c r="T182" s="88"/>
      <x:c r="U182" s="88"/>
      <x:c r="V182" s="88"/>
      <x:c r="W182" s="88"/>
      <x:c r="X182" s="88"/>
      <x:c r="Y182" s="88"/>
      <x:c r="Z182" s="88"/>
    </x:row>
    <x:row r="183" ht="15" hidden="0" customHeight="1">
      <x:c r="A183" s="88"/>
      <x:c r="B183" s="88"/>
      <x:c r="C183" s="88"/>
      <x:c r="D183" s="88"/>
      <x:c r="E183" s="88"/>
      <x:c r="F183" s="88"/>
      <x:c r="G183" s="88"/>
      <x:c r="H183" s="88"/>
      <x:c r="I183" s="88"/>
      <x:c r="J183" s="88"/>
      <x:c r="K183" s="88"/>
      <x:c r="L183" s="88"/>
      <x:c r="M183" s="88"/>
      <x:c r="N183" s="88"/>
      <x:c r="O183" s="88"/>
      <x:c r="P183" s="88"/>
      <x:c r="Q183" s="88"/>
      <x:c r="R183" s="88"/>
      <x:c r="S183" s="88"/>
      <x:c r="T183" s="88"/>
      <x:c r="U183" s="88"/>
      <x:c r="V183" s="88"/>
      <x:c r="W183" s="88"/>
      <x:c r="X183" s="88"/>
      <x:c r="Y183" s="88"/>
      <x:c r="Z183" s="88"/>
    </x:row>
    <x:row r="184" ht="15" hidden="0" customHeight="1">
      <x:c r="A184" s="88"/>
      <x:c r="B184" s="88"/>
      <x:c r="C184" s="88"/>
      <x:c r="D184" s="88"/>
      <x:c r="E184" s="88"/>
      <x:c r="F184" s="88"/>
      <x:c r="G184" s="88"/>
      <x:c r="H184" s="88"/>
      <x:c r="I184" s="88"/>
      <x:c r="J184" s="88"/>
      <x:c r="K184" s="88"/>
      <x:c r="L184" s="88"/>
      <x:c r="M184" s="88"/>
      <x:c r="N184" s="88"/>
      <x:c r="O184" s="88"/>
      <x:c r="P184" s="88"/>
      <x:c r="Q184" s="88"/>
      <x:c r="R184" s="88"/>
      <x:c r="S184" s="88"/>
      <x:c r="T184" s="88"/>
      <x:c r="U184" s="88"/>
      <x:c r="V184" s="88"/>
      <x:c r="W184" s="88"/>
      <x:c r="X184" s="88"/>
      <x:c r="Y184" s="88"/>
      <x:c r="Z184" s="88"/>
    </x:row>
    <x:row r="185" ht="15" hidden="0" customHeight="1">
      <x:c r="A185" s="88"/>
      <x:c r="B185" s="88"/>
      <x:c r="C185" s="88"/>
      <x:c r="D185" s="88"/>
      <x:c r="E185" s="88"/>
      <x:c r="F185" s="88"/>
      <x:c r="G185" s="88"/>
      <x:c r="H185" s="88"/>
      <x:c r="I185" s="88"/>
      <x:c r="J185" s="88"/>
      <x:c r="K185" s="88"/>
      <x:c r="L185" s="88"/>
      <x:c r="M185" s="88"/>
      <x:c r="N185" s="88"/>
      <x:c r="O185" s="88"/>
      <x:c r="P185" s="88"/>
      <x:c r="Q185" s="88"/>
      <x:c r="R185" s="88"/>
      <x:c r="S185" s="88"/>
      <x:c r="T185" s="88"/>
      <x:c r="U185" s="88"/>
      <x:c r="V185" s="88"/>
      <x:c r="W185" s="88"/>
      <x:c r="X185" s="88"/>
      <x:c r="Y185" s="88"/>
      <x:c r="Z185" s="88"/>
    </x:row>
    <x:row r="186" ht="15" hidden="0" customHeight="1">
      <x:c r="A186" s="88"/>
      <x:c r="B186" s="88"/>
      <x:c r="C186" s="88"/>
      <x:c r="D186" s="88"/>
      <x:c r="E186" s="88"/>
      <x:c r="F186" s="88"/>
      <x:c r="G186" s="88"/>
      <x:c r="H186" s="88"/>
      <x:c r="I186" s="88"/>
      <x:c r="J186" s="88"/>
      <x:c r="K186" s="88"/>
      <x:c r="L186" s="88"/>
      <x:c r="M186" s="88"/>
      <x:c r="N186" s="88"/>
      <x:c r="O186" s="88"/>
      <x:c r="P186" s="88"/>
      <x:c r="Q186" s="88"/>
      <x:c r="R186" s="88"/>
      <x:c r="S186" s="88"/>
      <x:c r="T186" s="88"/>
      <x:c r="U186" s="88"/>
      <x:c r="V186" s="88"/>
      <x:c r="W186" s="88"/>
      <x:c r="X186" s="88"/>
      <x:c r="Y186" s="88"/>
      <x:c r="Z186" s="88"/>
    </x:row>
    <x:row r="187" ht="15" hidden="0" customHeight="1">
      <x:c r="A187" s="88"/>
      <x:c r="B187" s="88"/>
      <x:c r="C187" s="88"/>
      <x:c r="D187" s="88"/>
      <x:c r="E187" s="88"/>
      <x:c r="F187" s="88"/>
      <x:c r="G187" s="88"/>
      <x:c r="H187" s="88"/>
      <x:c r="I187" s="88"/>
      <x:c r="J187" s="88"/>
      <x:c r="K187" s="88"/>
      <x:c r="L187" s="88"/>
      <x:c r="M187" s="88"/>
      <x:c r="N187" s="88"/>
      <x:c r="O187" s="88"/>
      <x:c r="P187" s="88"/>
      <x:c r="Q187" s="88"/>
      <x:c r="R187" s="88"/>
      <x:c r="S187" s="88"/>
      <x:c r="T187" s="88"/>
      <x:c r="U187" s="88"/>
      <x:c r="V187" s="88"/>
      <x:c r="W187" s="88"/>
      <x:c r="X187" s="88"/>
      <x:c r="Y187" s="88"/>
      <x:c r="Z187" s="88"/>
    </x:row>
    <x:row r="188" ht="15" hidden="0" customHeight="1">
      <x:c r="A188" s="88"/>
      <x:c r="B188" s="88"/>
      <x:c r="C188" s="88"/>
      <x:c r="D188" s="88"/>
      <x:c r="E188" s="88"/>
      <x:c r="F188" s="88"/>
      <x:c r="G188" s="88"/>
      <x:c r="H188" s="88"/>
      <x:c r="I188" s="88"/>
      <x:c r="J188" s="88"/>
      <x:c r="K188" s="88"/>
      <x:c r="L188" s="88"/>
      <x:c r="M188" s="88"/>
      <x:c r="N188" s="88"/>
      <x:c r="O188" s="88"/>
      <x:c r="P188" s="88"/>
      <x:c r="Q188" s="88"/>
      <x:c r="R188" s="88"/>
      <x:c r="S188" s="88"/>
      <x:c r="T188" s="88"/>
      <x:c r="U188" s="88"/>
      <x:c r="V188" s="88"/>
      <x:c r="W188" s="88"/>
      <x:c r="X188" s="88"/>
      <x:c r="Y188" s="88"/>
      <x:c r="Z188" s="88"/>
    </x:row>
    <x:row r="189" ht="15" hidden="0" customHeight="1">
      <x:c r="A189" s="88"/>
      <x:c r="B189" s="88"/>
      <x:c r="C189" s="88"/>
      <x:c r="D189" s="88"/>
      <x:c r="E189" s="88"/>
      <x:c r="F189" s="88"/>
      <x:c r="G189" s="88"/>
      <x:c r="H189" s="88"/>
      <x:c r="I189" s="88"/>
      <x:c r="J189" s="88"/>
      <x:c r="K189" s="88"/>
      <x:c r="L189" s="88"/>
      <x:c r="M189" s="88"/>
      <x:c r="N189" s="88"/>
      <x:c r="O189" s="88"/>
      <x:c r="P189" s="88"/>
      <x:c r="Q189" s="88"/>
      <x:c r="R189" s="88"/>
      <x:c r="S189" s="88"/>
      <x:c r="T189" s="88"/>
      <x:c r="U189" s="88"/>
      <x:c r="V189" s="88"/>
      <x:c r="W189" s="88"/>
      <x:c r="X189" s="88"/>
      <x:c r="Y189" s="88"/>
      <x:c r="Z189" s="88"/>
    </x:row>
    <x:row r="190" ht="15" hidden="0" customHeight="1">
      <x:c r="A190" s="88"/>
      <x:c r="B190" s="88"/>
      <x:c r="C190" s="88"/>
      <x:c r="D190" s="88"/>
      <x:c r="E190" s="88"/>
      <x:c r="F190" s="88"/>
      <x:c r="G190" s="88"/>
      <x:c r="H190" s="88"/>
      <x:c r="I190" s="88"/>
      <x:c r="J190" s="88"/>
      <x:c r="K190" s="88"/>
      <x:c r="L190" s="88"/>
      <x:c r="M190" s="88"/>
      <x:c r="N190" s="88"/>
      <x:c r="O190" s="88"/>
      <x:c r="P190" s="88"/>
      <x:c r="Q190" s="88"/>
      <x:c r="R190" s="88"/>
      <x:c r="S190" s="88"/>
      <x:c r="T190" s="88"/>
      <x:c r="U190" s="88"/>
      <x:c r="V190" s="88"/>
      <x:c r="W190" s="88"/>
      <x:c r="X190" s="88"/>
      <x:c r="Y190" s="88"/>
      <x:c r="Z190" s="88"/>
    </x:row>
    <x:row r="191" ht="15" hidden="0" customHeight="1">
      <x:c r="A191" s="88"/>
      <x:c r="B191" s="88"/>
      <x:c r="C191" s="88"/>
      <x:c r="D191" s="88"/>
      <x:c r="E191" s="88"/>
      <x:c r="F191" s="88"/>
      <x:c r="G191" s="88"/>
      <x:c r="H191" s="88"/>
      <x:c r="I191" s="88"/>
      <x:c r="J191" s="88"/>
      <x:c r="K191" s="88"/>
      <x:c r="L191" s="88"/>
      <x:c r="M191" s="88"/>
      <x:c r="N191" s="88"/>
      <x:c r="O191" s="88"/>
      <x:c r="P191" s="88"/>
      <x:c r="Q191" s="88"/>
      <x:c r="R191" s="88"/>
      <x:c r="S191" s="88"/>
      <x:c r="T191" s="88"/>
      <x:c r="U191" s="88"/>
      <x:c r="V191" s="88"/>
      <x:c r="W191" s="88"/>
      <x:c r="X191" s="88"/>
      <x:c r="Y191" s="88"/>
      <x:c r="Z191" s="88"/>
    </x:row>
    <x:row r="192" ht="15" hidden="0" customHeight="1">
      <x:c r="A192" s="88"/>
      <x:c r="B192" s="88"/>
      <x:c r="C192" s="88"/>
      <x:c r="D192" s="88"/>
      <x:c r="E192" s="88"/>
      <x:c r="F192" s="88"/>
      <x:c r="G192" s="88"/>
      <x:c r="H192" s="88"/>
      <x:c r="I192" s="88"/>
      <x:c r="J192" s="88"/>
      <x:c r="K192" s="88"/>
      <x:c r="L192" s="88"/>
      <x:c r="M192" s="88"/>
      <x:c r="N192" s="88"/>
      <x:c r="O192" s="88"/>
      <x:c r="P192" s="88"/>
      <x:c r="Q192" s="88"/>
      <x:c r="R192" s="88"/>
      <x:c r="S192" s="88"/>
      <x:c r="T192" s="88"/>
      <x:c r="U192" s="88"/>
      <x:c r="V192" s="88"/>
      <x:c r="W192" s="88"/>
      <x:c r="X192" s="88"/>
      <x:c r="Y192" s="88"/>
      <x:c r="Z192" s="88"/>
    </x:row>
    <x:row r="193" ht="15" hidden="0" customHeight="1">
      <x:c r="A193" s="88"/>
      <x:c r="B193" s="88"/>
      <x:c r="C193" s="88"/>
      <x:c r="D193" s="88"/>
      <x:c r="E193" s="88"/>
      <x:c r="F193" s="88"/>
      <x:c r="G193" s="88"/>
      <x:c r="H193" s="88"/>
      <x:c r="I193" s="88"/>
      <x:c r="J193" s="88"/>
      <x:c r="K193" s="88"/>
      <x:c r="L193" s="88"/>
      <x:c r="M193" s="88"/>
      <x:c r="N193" s="88"/>
      <x:c r="O193" s="88"/>
      <x:c r="P193" s="88"/>
      <x:c r="Q193" s="88"/>
      <x:c r="R193" s="88"/>
      <x:c r="S193" s="88"/>
      <x:c r="T193" s="88"/>
      <x:c r="U193" s="88"/>
      <x:c r="V193" s="88"/>
      <x:c r="W193" s="88"/>
      <x:c r="X193" s="88"/>
      <x:c r="Y193" s="88"/>
      <x:c r="Z193" s="88"/>
    </x:row>
    <x:row r="194" ht="15" hidden="0" customHeight="1">
      <x:c r="A194" s="88"/>
      <x:c r="B194" s="88"/>
      <x:c r="C194" s="88"/>
      <x:c r="D194" s="88"/>
      <x:c r="E194" s="88"/>
      <x:c r="F194" s="88"/>
      <x:c r="G194" s="88"/>
      <x:c r="H194" s="88"/>
      <x:c r="I194" s="88"/>
      <x:c r="J194" s="88"/>
      <x:c r="K194" s="88"/>
      <x:c r="L194" s="88"/>
      <x:c r="M194" s="88"/>
      <x:c r="N194" s="88"/>
      <x:c r="O194" s="88"/>
      <x:c r="P194" s="88"/>
      <x:c r="Q194" s="88"/>
      <x:c r="R194" s="88"/>
      <x:c r="S194" s="88"/>
      <x:c r="T194" s="88"/>
      <x:c r="U194" s="88"/>
      <x:c r="V194" s="88"/>
      <x:c r="W194" s="88"/>
      <x:c r="X194" s="88"/>
      <x:c r="Y194" s="88"/>
      <x:c r="Z194" s="88"/>
    </x:row>
    <x:row r="195" ht="15" hidden="0" customHeight="1">
      <x:c r="A195" s="88"/>
      <x:c r="B195" s="88"/>
      <x:c r="C195" s="88"/>
      <x:c r="D195" s="88"/>
      <x:c r="E195" s="88"/>
      <x:c r="F195" s="88"/>
      <x:c r="G195" s="88"/>
      <x:c r="H195" s="88"/>
      <x:c r="I195" s="88"/>
      <x:c r="J195" s="88"/>
      <x:c r="K195" s="88"/>
      <x:c r="L195" s="88"/>
      <x:c r="M195" s="88"/>
      <x:c r="N195" s="88"/>
      <x:c r="O195" s="88"/>
      <x:c r="P195" s="88"/>
      <x:c r="Q195" s="88"/>
      <x:c r="R195" s="88"/>
      <x:c r="S195" s="88"/>
      <x:c r="T195" s="88"/>
      <x:c r="U195" s="88"/>
      <x:c r="V195" s="88"/>
      <x:c r="W195" s="88"/>
      <x:c r="X195" s="88"/>
      <x:c r="Y195" s="88"/>
      <x:c r="Z195" s="88"/>
    </x:row>
    <x:row r="196" ht="15" hidden="0" customHeight="1">
      <x:c r="A196" s="88"/>
      <x:c r="B196" s="88"/>
      <x:c r="C196" s="88"/>
      <x:c r="D196" s="88"/>
      <x:c r="E196" s="88"/>
      <x:c r="F196" s="88"/>
      <x:c r="G196" s="88"/>
      <x:c r="H196" s="88"/>
      <x:c r="I196" s="88"/>
      <x:c r="J196" s="88"/>
      <x:c r="K196" s="88"/>
      <x:c r="L196" s="88"/>
      <x:c r="M196" s="88"/>
      <x:c r="N196" s="88"/>
      <x:c r="O196" s="88"/>
      <x:c r="P196" s="88"/>
      <x:c r="Q196" s="88"/>
      <x:c r="R196" s="88"/>
      <x:c r="S196" s="88"/>
      <x:c r="T196" s="88"/>
      <x:c r="U196" s="88"/>
      <x:c r="V196" s="88"/>
      <x:c r="W196" s="88"/>
      <x:c r="X196" s="88"/>
      <x:c r="Y196" s="88"/>
      <x:c r="Z196" s="88"/>
    </x:row>
    <x:row r="197" ht="15" hidden="0" customHeight="1">
      <x:c r="A197" s="88"/>
      <x:c r="B197" s="88"/>
      <x:c r="C197" s="88"/>
      <x:c r="D197" s="88"/>
      <x:c r="E197" s="88"/>
      <x:c r="F197" s="88"/>
      <x:c r="G197" s="88"/>
      <x:c r="H197" s="88"/>
      <x:c r="I197" s="88"/>
      <x:c r="J197" s="88"/>
      <x:c r="K197" s="88"/>
      <x:c r="L197" s="88"/>
      <x:c r="M197" s="88"/>
      <x:c r="N197" s="88"/>
      <x:c r="O197" s="88"/>
      <x:c r="P197" s="88"/>
      <x:c r="Q197" s="88"/>
      <x:c r="R197" s="88"/>
      <x:c r="S197" s="88"/>
      <x:c r="T197" s="88"/>
      <x:c r="U197" s="88"/>
      <x:c r="V197" s="88"/>
      <x:c r="W197" s="88"/>
      <x:c r="X197" s="88"/>
      <x:c r="Y197" s="88"/>
      <x:c r="Z197" s="88"/>
    </x:row>
    <x:row r="198" ht="15" hidden="0" customHeight="1">
      <x:c r="A198" s="88"/>
      <x:c r="B198" s="88"/>
      <x:c r="C198" s="88"/>
      <x:c r="D198" s="88"/>
      <x:c r="E198" s="88"/>
      <x:c r="F198" s="88"/>
      <x:c r="G198" s="88"/>
      <x:c r="H198" s="88"/>
      <x:c r="I198" s="88"/>
      <x:c r="J198" s="88"/>
      <x:c r="K198" s="88"/>
      <x:c r="L198" s="88"/>
      <x:c r="M198" s="88"/>
      <x:c r="N198" s="88"/>
      <x:c r="O198" s="88"/>
      <x:c r="P198" s="88"/>
      <x:c r="Q198" s="88"/>
      <x:c r="R198" s="88"/>
      <x:c r="S198" s="88"/>
      <x:c r="T198" s="88"/>
      <x:c r="U198" s="88"/>
      <x:c r="V198" s="88"/>
      <x:c r="W198" s="88"/>
      <x:c r="X198" s="88"/>
      <x:c r="Y198" s="88"/>
      <x:c r="Z198" s="88"/>
    </x:row>
    <x:row r="199" ht="15" hidden="0" customHeight="1">
      <x:c r="A199" s="88"/>
      <x:c r="B199" s="88"/>
      <x:c r="C199" s="88"/>
      <x:c r="D199" s="88"/>
      <x:c r="E199" s="88"/>
      <x:c r="F199" s="88"/>
      <x:c r="G199" s="88"/>
      <x:c r="H199" s="88"/>
      <x:c r="I199" s="88"/>
      <x:c r="J199" s="88"/>
      <x:c r="K199" s="88"/>
      <x:c r="L199" s="88"/>
      <x:c r="M199" s="88"/>
      <x:c r="N199" s="88"/>
      <x:c r="O199" s="88"/>
      <x:c r="P199" s="88"/>
      <x:c r="Q199" s="88"/>
      <x:c r="R199" s="88"/>
      <x:c r="S199" s="88"/>
      <x:c r="T199" s="88"/>
      <x:c r="U199" s="88"/>
      <x:c r="V199" s="88"/>
      <x:c r="W199" s="88"/>
      <x:c r="X199" s="88"/>
      <x:c r="Y199" s="88"/>
      <x:c r="Z199" s="88"/>
    </x:row>
    <x:row r="200" ht="15" hidden="0" customHeight="1">
      <x:c r="A200" s="88"/>
      <x:c r="B200" s="88"/>
      <x:c r="C200" s="88"/>
      <x:c r="D200" s="88"/>
      <x:c r="E200" s="88"/>
      <x:c r="F200" s="88"/>
      <x:c r="G200" s="88"/>
      <x:c r="H200" s="88"/>
      <x:c r="I200" s="88"/>
      <x:c r="J200" s="88"/>
      <x:c r="K200" s="88"/>
      <x:c r="L200" s="88"/>
      <x:c r="M200" s="88"/>
      <x:c r="N200" s="88"/>
      <x:c r="O200" s="88"/>
      <x:c r="P200" s="88"/>
      <x:c r="Q200" s="88"/>
      <x:c r="R200" s="88"/>
      <x:c r="S200" s="88"/>
      <x:c r="T200" s="88"/>
      <x:c r="U200" s="88"/>
      <x:c r="V200" s="88"/>
      <x:c r="W200" s="88"/>
      <x:c r="X200" s="88"/>
      <x:c r="Y200" s="88"/>
      <x:c r="Z200" s="88"/>
    </x:row>
  </x:sheetData>
  <x:mergeCells>
    <x:mergeCell ref="A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0" hidden="0" customWidth="1"/>
    <x:col min="3" max="3" width="50" hidden="0" customWidth="1"/>
    <x:col min="4" max="4" width="14" hidden="0" customWidth="1"/>
    <x:col min="5" max="5" width="9" hidden="0" customWidth="1"/>
    <x:col min="6" max="6" width="14" hidden="0" customWidth="1"/>
    <x:col min="7" max="7" width="14" hidden="0" customWidth="1"/>
    <x:col min="8" max="8" width="16" hidden="0" customWidth="1"/>
    <x:col min="9" max="9" width="14" hidden="0" customWidth="1"/>
    <x:col min="10" max="10" width="14" hidden="0" customWidth="1"/>
    <x:col min="11" max="11" width="13" hidden="0" customWidth="1"/>
    <x:col min="12" max="12" width="14" hidden="0" customWidth="1"/>
    <x:col min="13" max="13" width="16" hidden="0" customWidth="1"/>
    <x:col min="14" max="14" width="45" hidden="0" customWidth="1"/>
  </x:cols>
  <x:sheetData>
    <x:row r="1" ht="15.600000381469727" hidden="0" customHeight="1">
      <x:c r="A1" s="87" t="str">
        <x:v>03 Παρεμβάσεις Σεναρίου 1 - Παθητική και βιοκλιματική αναβάθμιση κελύφους</x:v>
      </x:c>
      <x:c r="B1" s="88"/>
      <x:c r="C1" s="88"/>
      <x:c r="D1" s="88"/>
      <x:c r="E1" s="88"/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15" hidden="0" customHeight="1">
      <x:c r="A2" s="88"/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  <x:c r="O2" s="88"/>
      <x:c r="P2" s="88"/>
      <x:c r="Q2" s="88"/>
      <x:c r="R2" s="88"/>
      <x:c r="S2" s="88"/>
      <x:c r="T2" s="88"/>
      <x:c r="U2" s="88"/>
      <x:c r="V2" s="88"/>
      <x:c r="W2" s="88"/>
      <x:c r="X2" s="88"/>
      <x:c r="Y2" s="88"/>
      <x:c r="Z2" s="88"/>
    </x:row>
    <x:row r="3" ht="26.399999618530273" hidden="0" customHeight="1">
      <x:c r="A3" s="89" t="str">
        <x:v>Κωδ.</x:v>
      </x:c>
      <x:c r="B3" s="89" t="str">
        <x:v>Παρέμβαση</x:v>
      </x:c>
      <x:c r="C3" s="89" t="str">
        <x:v>Περιγραφή</x:v>
      </x:c>
      <x:c r="D3" s="89" t="str">
        <x:v>Ποσότητα</x:v>
      </x:c>
      <x:c r="E3" s="89" t="str">
        <x:v>Μονάδα</x:v>
      </x:c>
      <x:c r="F3" s="89" t="str">
        <x:v>Κόστος υλικών €/μον.</x:v>
      </x:c>
      <x:c r="G3" s="89" t="str">
        <x:v>Κόστος εργασίας €/μον.</x:v>
      </x:c>
      <x:c r="H3" s="89" t="str">
        <x:v>Άμεσο κόστος</x:v>
      </x:c>
      <x:c r="I3" s="89" t="str">
        <x:v>GWP kg CO₂eq/μον.</x:v>
      </x:c>
      <x:c r="J3" s="89" t="str">
        <x:v>Αρχικό GWP</x:v>
      </x:c>
      <x:c r="K3" s="89" t="str">
        <x:v>Διάρκεια ζωής</x:v>
      </x:c>
      <x:c r="L3" s="89" t="str">
        <x:v>Αντικαταστάσεις σε 50 έτη</x:v>
      </x:c>
      <x:c r="M3" s="89" t="str">
        <x:v>GWP κύκλου ζωής</x:v>
      </x:c>
      <x:c r="N3" s="89" t="str">
        <x:v>Σχόλιο</x:v>
      </x:c>
      <x:c r="O3" s="88"/>
      <x:c r="P3" s="88"/>
      <x:c r="Q3" s="88"/>
      <x:c r="R3" s="88"/>
      <x:c r="S3" s="88"/>
      <x:c r="T3" s="88"/>
      <x:c r="U3" s="88"/>
      <x:c r="V3" s="88"/>
      <x:c r="W3" s="88"/>
      <x:c r="X3" s="88"/>
      <x:c r="Y3" s="88"/>
      <x:c r="Z3" s="88"/>
    </x:row>
    <x:row r="4" ht="26.399999618530273" hidden="0" customHeight="1">
      <x:c r="A4" s="90" t="str">
        <x:v>S1.1</x:v>
      </x:c>
      <x:c r="B4" s="90" t="str">
        <x:v>Θερμομόνωση εξωτερικών τοίχων</x:v>
      </x:c>
      <x:c r="C4" s="90" t="str">
        <x:v>Εξωτερικό σύστημα θερμομόνωσης στις καθαρές εκτεθειμένες όψεις Βορρά και Νότου</x:v>
      </x:c>
      <x:c r="D4" s="97" t="n">
        <x:f>'02_Ποσότητες'!D6</x:f>
        <x:v>383.096</x:v>
      </x:c>
      <x:c r="E4" s="90" t="str">
        <x:v>m²</x:v>
      </x:c>
      <x:c r="F4" s="99" t="n">
        <x:v>42</x:v>
      </x:c>
      <x:c r="G4" s="99" t="n">
        <x:v>34</x:v>
      </x:c>
      <x:c r="H4" s="100" t="n">
        <x:f>D4*(F4+G4)</x:f>
        <x:v>29115.296000000002</x:v>
      </x:c>
      <x:c r="I4" s="99" t="n">
        <x:v>18</x:v>
      </x:c>
      <x:c r="J4" s="100" t="n">
        <x:f>D4*I4</x:f>
        <x:v>6895.728</x:v>
      </x:c>
      <x:c r="K4" s="101" t="n">
        <x:v>30</x:v>
      </x:c>
      <x:c r="L4" s="102" t="n">
        <x:f>INT(('01_Παραδοχές'!$C$21-1)/K4)</x:f>
        <x:v>1</x:v>
      </x:c>
      <x:c r="M4" s="100" t="n">
        <x:f>J4*(1+L4)</x:f>
        <x:v>13791.456</x:v>
      </x:c>
      <x:c r="N4" s="90" t="str">
        <x:v>Τιμές εργασίας προς αντικατάσταση με προσφορές/τεχνικό τιμολόγιο</x:v>
      </x:c>
      <x:c r="O4" s="88"/>
      <x:c r="P4" s="88"/>
      <x:c r="Q4" s="88"/>
      <x:c r="R4" s="88"/>
      <x:c r="S4" s="88"/>
      <x:c r="T4" s="88"/>
      <x:c r="U4" s="88"/>
      <x:c r="V4" s="88"/>
      <x:c r="W4" s="88"/>
      <x:c r="X4" s="88"/>
      <x:c r="Y4" s="88"/>
      <x:c r="Z4" s="88"/>
    </x:row>
    <x:row r="5" ht="26.399999618530273" hidden="0" customHeight="1">
      <x:c r="A5" s="90" t="str">
        <x:v>S1.2</x:v>
      </x:c>
      <x:c r="B5" s="90" t="str">
        <x:v>Θερμομόνωση και στεγάνωση δώματος</x:v>
      </x:c>
      <x:c r="C5" s="90" t="str">
        <x:v>Θερμική προστασία δώματος με στεγανωτική στρώση και προστατευτική τελική επιφάνεια</x:v>
      </x:c>
      <x:c r="D5" s="97" t="n">
        <x:f>'02_Ποσότητες'!D7</x:f>
        <x:v>246.395</x:v>
      </x:c>
      <x:c r="E5" s="90" t="str">
        <x:v>m²</x:v>
      </x:c>
      <x:c r="F5" s="99" t="n">
        <x:v>45</x:v>
      </x:c>
      <x:c r="G5" s="99" t="n">
        <x:v>30</x:v>
      </x:c>
      <x:c r="H5" s="100" t="n">
        <x:f>D5*(F5+G5)</x:f>
        <x:v>18479.625</x:v>
      </x:c>
      <x:c r="I5" s="99" t="n">
        <x:v>22</x:v>
      </x:c>
      <x:c r="J5" s="100" t="n">
        <x:f>D5*I5</x:f>
        <x:v>5420.6900000000005</x:v>
      </x:c>
      <x:c r="K5" s="101" t="n">
        <x:v>25</x:v>
      </x:c>
      <x:c r="L5" s="102" t="n">
        <x:f>INT(('01_Παραδοχές'!$C$21-1)/K5)</x:f>
        <x:v>1</x:v>
      </x:c>
      <x:c r="M5" s="100" t="n">
        <x:f>J5*(1+L5)</x:f>
        <x:v>10841.380000000001</x:v>
      </x:c>
      <x:c r="N5" s="90" t="str">
        <x:v>Περιλαμβάνει τεχνικά υλικά δώματος σε επίπεδο συγκριτικής αποτίμησης</x:v>
      </x:c>
      <x:c r="O5" s="88"/>
      <x:c r="P5" s="88"/>
      <x:c r="Q5" s="88"/>
      <x:c r="R5" s="88"/>
      <x:c r="S5" s="88"/>
      <x:c r="T5" s="88"/>
      <x:c r="U5" s="88"/>
      <x:c r="V5" s="88"/>
      <x:c r="W5" s="88"/>
      <x:c r="X5" s="88"/>
      <x:c r="Y5" s="88"/>
      <x:c r="Z5" s="88"/>
    </x:row>
    <x:row r="6" ht="26.399999618530273" hidden="0" customHeight="1">
      <x:c r="A6" s="90" t="str">
        <x:v>S1.3</x:v>
      </x:c>
      <x:c r="B6" s="90" t="str">
        <x:v>Αντικατάσταση εξωτερικών κουφωμάτων</x:v>
      </x:c>
      <x:c r="C6" s="90" t="str">
        <x:v>Νέα ενεργειακά κουφώματα με θερμοδιακοπή και διπλούς υαλοπίνακες</x:v>
      </x:c>
      <x:c r="D6" s="97" t="n">
        <x:f>'02_Ποσότητες'!D8</x:f>
        <x:v>117.38</x:v>
      </x:c>
      <x:c r="E6" s="90" t="str">
        <x:v>m²</x:v>
      </x:c>
      <x:c r="F6" s="99" t="n">
        <x:v>380</x:v>
      </x:c>
      <x:c r="G6" s="99" t="n">
        <x:v>80</x:v>
      </x:c>
      <x:c r="H6" s="100" t="n">
        <x:f>D6*(F6+G6)</x:f>
        <x:v>53994.799999999996</x:v>
      </x:c>
      <x:c r="I6" s="99" t="n">
        <x:v>110</x:v>
      </x:c>
      <x:c r="J6" s="100" t="n">
        <x:f>D6*I6</x:f>
        <x:v>12911.8</x:v>
      </x:c>
      <x:c r="K6" s="101" t="n">
        <x:v>30</x:v>
      </x:c>
      <x:c r="L6" s="102" t="n">
        <x:f>INT(('01_Παραδοχές'!$C$21-1)/K6)</x:f>
        <x:v>1</x:v>
      </x:c>
      <x:c r="M6" s="100" t="n">
        <x:f>J6*(1+L6)</x:f>
        <x:v>25823.6</x:v>
      </x:c>
      <x:c r="N6" s="90" t="str">
        <x:v>Συντελεστής GWP γενικός, να αντικατασταθεί από EPD προϊόντος</x:v>
      </x:c>
      <x:c r="O6" s="88"/>
      <x:c r="P6" s="88"/>
      <x:c r="Q6" s="88"/>
      <x:c r="R6" s="88"/>
      <x:c r="S6" s="88"/>
      <x:c r="T6" s="88"/>
      <x:c r="U6" s="88"/>
      <x:c r="V6" s="88"/>
      <x:c r="W6" s="88"/>
      <x:c r="X6" s="88"/>
      <x:c r="Y6" s="88"/>
      <x:c r="Z6" s="88"/>
    </x:row>
    <x:row r="7" ht="26.399999618530273" hidden="0" customHeight="1">
      <x:c r="A7" s="90" t="str">
        <x:v>S1.4</x:v>
      </x:c>
      <x:c r="B7" s="90" t="str">
        <x:v>Ελεγχόμενη εξωτερική σκίαση νότιας όψης</x:v>
      </x:c>
      <x:c r="C7" s="90" t="str">
        <x:v>Κινητή ή ρυθμιζόμενη εξωτερική σκίαση για περιορισμό θερινών ηλιακών κερδών</x:v>
      </x:c>
      <x:c r="D7" s="97" t="n">
        <x:f>'02_Ποσότητες'!D10</x:f>
        <x:v>77.4708</x:v>
      </x:c>
      <x:c r="E7" s="90" t="str">
        <x:v>m²</x:v>
      </x:c>
      <x:c r="F7" s="99" t="n">
        <x:v>85</x:v>
      </x:c>
      <x:c r="G7" s="99" t="n">
        <x:v>35</x:v>
      </x:c>
      <x:c r="H7" s="100" t="n">
        <x:f>D7*(F7+G7)</x:f>
        <x:v>9296.496</x:v>
      </x:c>
      <x:c r="I7" s="99" t="n">
        <x:v>35</x:v>
      </x:c>
      <x:c r="J7" s="100" t="n">
        <x:f>D7*I7</x:f>
        <x:v>2711.478</x:v>
      </x:c>
      <x:c r="K7" s="101" t="n">
        <x:v>20</x:v>
      </x:c>
      <x:c r="L7" s="102" t="n">
        <x:f>INT(('01_Παραδοχές'!$C$21-1)/K7)</x:f>
        <x:v>2</x:v>
      </x:c>
      <x:c r="M7" s="100" t="n">
        <x:f>J7*(1+L7)</x:f>
        <x:v>8134.434</x:v>
      </x:c>
      <x:c r="N7" s="90" t="str">
        <x:v>Η ακριβής λύση σκίασης μπορεί να εξειδικευθεί σε επόμενο στάδιο</x:v>
      </x:c>
      <x:c r="O7" s="88"/>
      <x:c r="P7" s="88"/>
      <x:c r="Q7" s="88"/>
      <x:c r="R7" s="88"/>
      <x:c r="S7" s="88"/>
      <x:c r="T7" s="88"/>
      <x:c r="U7" s="88"/>
      <x:c r="V7" s="88"/>
      <x:c r="W7" s="88"/>
      <x:c r="X7" s="88"/>
      <x:c r="Y7" s="88"/>
      <x:c r="Z7" s="88"/>
    </x:row>
    <x:row r="8" ht="15" hidden="0" customHeight="1">
      <x:c r="A8" s="88"/>
      <x:c r="B8" s="88"/>
      <x:c r="C8" s="88"/>
      <x:c r="D8" s="103"/>
      <x:c r="E8" s="88"/>
      <x:c r="F8" s="104"/>
      <x:c r="G8" s="104"/>
      <x:c r="H8" s="105"/>
      <x:c r="I8" s="104"/>
      <x:c r="J8" s="105"/>
      <x:c r="K8" s="106"/>
      <x:c r="L8" s="107"/>
      <x:c r="M8" s="105"/>
      <x:c r="N8" s="88"/>
      <x:c r="O8" s="88"/>
      <x:c r="P8" s="88"/>
      <x:c r="Q8" s="88"/>
      <x:c r="R8" s="88"/>
      <x:c r="S8" s="88"/>
      <x:c r="T8" s="88"/>
      <x:c r="U8" s="88"/>
      <x:c r="V8" s="88"/>
      <x:c r="W8" s="88"/>
      <x:c r="X8" s="88"/>
      <x:c r="Y8" s="88"/>
      <x:c r="Z8" s="88"/>
    </x:row>
    <x:row r="9" ht="15" hidden="0" customHeight="1">
      <x:c r="A9" s="108" t="str">
        <x:v>ΣΥΝΟΛΟ</x:v>
      </x:c>
      <x:c r="B9" s="108" t="str"/>
      <x:c r="C9" s="108" t="str"/>
      <x:c r="D9" s="109" t="str"/>
      <x:c r="E9" s="108" t="str"/>
      <x:c r="F9" s="110" t="str"/>
      <x:c r="G9" s="110" t="str"/>
      <x:c r="H9" s="110" t="n">
        <x:f>SUM(H4:H7)</x:f>
        <x:v>110886.21699999999</x:v>
      </x:c>
      <x:c r="I9" s="110" t="str"/>
      <x:c r="J9" s="110" t="n">
        <x:f>SUM(J4:J7)</x:f>
        <x:v>27939.696</x:v>
      </x:c>
      <x:c r="K9" s="111" t="str"/>
      <x:c r="L9" s="111" t="str"/>
      <x:c r="M9" s="110" t="n">
        <x:f>SUM(M4:M7)</x:f>
        <x:v>58590.87</x:v>
      </x:c>
      <x:c r="N9" s="108" t="str"/>
      <x:c r="O9" s="88"/>
      <x:c r="P9" s="88"/>
      <x:c r="Q9" s="88"/>
      <x:c r="R9" s="88"/>
      <x:c r="S9" s="88"/>
      <x:c r="T9" s="88"/>
      <x:c r="U9" s="88"/>
      <x:c r="V9" s="88"/>
      <x:c r="W9" s="88"/>
      <x:c r="X9" s="88"/>
      <x:c r="Y9" s="88"/>
      <x:c r="Z9" s="88"/>
    </x:row>
    <x:row r="10" ht="15" hidden="0" customHeight="1">
      <x:c r="A10" s="88"/>
      <x:c r="B10" s="88"/>
      <x:c r="C10" s="88"/>
      <x:c r="D10" s="88"/>
      <x:c r="E10" s="88"/>
      <x:c r="F10" s="88"/>
      <x:c r="G10" s="88"/>
      <x:c r="H10" s="88"/>
      <x:c r="I10" s="88"/>
      <x:c r="J10" s="88"/>
      <x:c r="K10" s="88"/>
      <x:c r="L10" s="88"/>
      <x:c r="M10" s="88"/>
      <x:c r="N10" s="88"/>
      <x:c r="O10" s="88"/>
      <x:c r="P10" s="88"/>
      <x:c r="Q10" s="88"/>
      <x:c r="R10" s="88"/>
      <x:c r="S10" s="88"/>
      <x:c r="T10" s="88"/>
      <x:c r="U10" s="88"/>
      <x:c r="V10" s="88"/>
      <x:c r="W10" s="88"/>
      <x:c r="X10" s="88"/>
      <x:c r="Y10" s="88"/>
      <x:c r="Z10" s="88"/>
    </x:row>
    <x:row r="11" ht="15" hidden="0" customHeight="1">
      <x:c r="A11" s="88"/>
      <x:c r="B11" s="88"/>
      <x:c r="C11" s="88"/>
      <x:c r="D11" s="88"/>
      <x:c r="E11" s="88"/>
      <x:c r="F11" s="88"/>
      <x:c r="G11" s="88"/>
      <x:c r="H11" s="88"/>
      <x:c r="I11" s="88"/>
      <x:c r="J11" s="88"/>
      <x:c r="K11" s="88"/>
      <x:c r="L11" s="88"/>
      <x:c r="M11" s="88"/>
      <x:c r="N11" s="88"/>
      <x:c r="O11" s="88"/>
      <x:c r="P11" s="88"/>
      <x:c r="Q11" s="88"/>
      <x:c r="R11" s="88"/>
      <x:c r="S11" s="88"/>
      <x:c r="T11" s="88"/>
      <x:c r="U11" s="88"/>
      <x:c r="V11" s="88"/>
      <x:c r="W11" s="88"/>
      <x:c r="X11" s="88"/>
      <x:c r="Y11" s="88"/>
      <x:c r="Z11" s="88"/>
    </x:row>
    <x:row r="12" ht="15" hidden="0" customHeight="1">
      <x:c r="A12" s="88"/>
      <x:c r="B12" s="88"/>
      <x:c r="C12" s="88"/>
      <x:c r="D12" s="88"/>
      <x:c r="E12" s="88"/>
      <x:c r="F12" s="88"/>
      <x:c r="G12" s="88"/>
      <x:c r="H12" s="88"/>
      <x:c r="I12" s="88"/>
      <x:c r="J12" s="88"/>
      <x:c r="K12" s="88"/>
      <x:c r="L12" s="88"/>
      <x:c r="M12" s="88"/>
      <x:c r="N12" s="88"/>
      <x:c r="O12" s="88"/>
      <x:c r="P12" s="88"/>
      <x:c r="Q12" s="88"/>
      <x:c r="R12" s="88"/>
      <x:c r="S12" s="88"/>
      <x:c r="T12" s="88"/>
      <x:c r="U12" s="88"/>
      <x:c r="V12" s="88"/>
      <x:c r="W12" s="88"/>
      <x:c r="X12" s="88"/>
      <x:c r="Y12" s="88"/>
      <x:c r="Z12" s="88"/>
    </x:row>
    <x:row r="13" ht="15" hidden="0" customHeight="1">
      <x:c r="A13" s="88"/>
      <x:c r="B13" s="88"/>
      <x:c r="C13" s="88"/>
      <x:c r="D13" s="88"/>
      <x:c r="E13" s="88"/>
      <x:c r="F13" s="88"/>
      <x:c r="G13" s="88"/>
      <x:c r="H13" s="88"/>
      <x:c r="I13" s="88"/>
      <x:c r="J13" s="88"/>
      <x:c r="K13" s="88"/>
      <x:c r="L13" s="88"/>
      <x:c r="M13" s="88"/>
      <x:c r="N13" s="88"/>
      <x:c r="O13" s="88"/>
      <x:c r="P13" s="88"/>
      <x:c r="Q13" s="88"/>
      <x:c r="R13" s="88"/>
      <x:c r="S13" s="88"/>
      <x:c r="T13" s="88"/>
      <x:c r="U13" s="88"/>
      <x:c r="V13" s="88"/>
      <x:c r="W13" s="88"/>
      <x:c r="X13" s="88"/>
      <x:c r="Y13" s="88"/>
      <x:c r="Z13" s="88"/>
    </x:row>
    <x:row r="14" ht="15" hidden="0" customHeight="1">
      <x:c r="A14" s="88"/>
      <x:c r="B14" s="88"/>
      <x:c r="C14" s="88"/>
      <x:c r="D14" s="88"/>
      <x:c r="E14" s="88"/>
      <x:c r="F14" s="88"/>
      <x:c r="G14" s="88"/>
      <x:c r="H14" s="88"/>
      <x:c r="I14" s="88"/>
      <x:c r="J14" s="88"/>
      <x:c r="K14" s="88"/>
      <x:c r="L14" s="88"/>
      <x:c r="M14" s="88"/>
      <x:c r="N14" s="88"/>
      <x:c r="O14" s="88"/>
      <x:c r="P14" s="88"/>
      <x:c r="Q14" s="88"/>
      <x:c r="R14" s="88"/>
      <x:c r="S14" s="88"/>
      <x:c r="T14" s="88"/>
      <x:c r="U14" s="88"/>
      <x:c r="V14" s="88"/>
      <x:c r="W14" s="88"/>
      <x:c r="X14" s="88"/>
      <x:c r="Y14" s="88"/>
      <x:c r="Z14" s="88"/>
    </x:row>
    <x:row r="15" ht="15" hidden="0" customHeight="1">
      <x:c r="A15" s="88"/>
      <x:c r="B15" s="88"/>
      <x:c r="C15" s="88"/>
      <x:c r="D15" s="88"/>
      <x:c r="E15" s="88"/>
      <x:c r="F15" s="88"/>
      <x:c r="G15" s="88"/>
      <x:c r="H15" s="88"/>
      <x:c r="I15" s="88"/>
      <x:c r="J15" s="88"/>
      <x:c r="K15" s="88"/>
      <x:c r="L15" s="88"/>
      <x:c r="M15" s="88"/>
      <x:c r="N15" s="88"/>
      <x:c r="O15" s="88"/>
      <x:c r="P15" s="88"/>
      <x:c r="Q15" s="88"/>
      <x:c r="R15" s="88"/>
      <x:c r="S15" s="88"/>
      <x:c r="T15" s="88"/>
      <x:c r="U15" s="88"/>
      <x:c r="V15" s="88"/>
      <x:c r="W15" s="88"/>
      <x:c r="X15" s="88"/>
      <x:c r="Y15" s="88"/>
      <x:c r="Z15" s="88"/>
    </x:row>
    <x:row r="16" ht="15" hidden="0" customHeight="1">
      <x:c r="A16" s="88"/>
      <x:c r="B16" s="88"/>
      <x:c r="C16" s="88"/>
      <x:c r="D16" s="88"/>
      <x:c r="E16" s="88"/>
      <x:c r="F16" s="88"/>
      <x:c r="G16" s="88"/>
      <x:c r="H16" s="88"/>
      <x:c r="I16" s="88"/>
      <x:c r="J16" s="88"/>
      <x:c r="K16" s="88"/>
      <x:c r="L16" s="88"/>
      <x:c r="M16" s="88"/>
      <x:c r="N16" s="88"/>
      <x:c r="O16" s="88"/>
      <x:c r="P16" s="88"/>
      <x:c r="Q16" s="88"/>
      <x:c r="R16" s="88"/>
      <x:c r="S16" s="88"/>
      <x:c r="T16" s="88"/>
      <x:c r="U16" s="88"/>
      <x:c r="V16" s="88"/>
      <x:c r="W16" s="88"/>
      <x:c r="X16" s="88"/>
      <x:c r="Y16" s="88"/>
      <x:c r="Z16" s="88"/>
    </x:row>
    <x:row r="17" ht="15" hidden="0" customHeight="1">
      <x:c r="A17" s="88"/>
      <x:c r="B17" s="88"/>
      <x:c r="C17" s="88"/>
      <x:c r="D17" s="88"/>
      <x:c r="E17" s="88"/>
      <x:c r="F17" s="88"/>
      <x:c r="G17" s="88"/>
      <x:c r="H17" s="88"/>
      <x:c r="I17" s="88"/>
      <x:c r="J17" s="88"/>
      <x:c r="K17" s="88"/>
      <x:c r="L17" s="88"/>
      <x:c r="M17" s="88"/>
      <x:c r="N17" s="88"/>
      <x:c r="O17" s="88"/>
      <x:c r="P17" s="88"/>
      <x:c r="Q17" s="88"/>
      <x:c r="R17" s="88"/>
      <x:c r="S17" s="88"/>
      <x:c r="T17" s="88"/>
      <x:c r="U17" s="88"/>
      <x:c r="V17" s="88"/>
      <x:c r="W17" s="88"/>
      <x:c r="X17" s="88"/>
      <x:c r="Y17" s="88"/>
      <x:c r="Z17" s="88"/>
    </x:row>
    <x:row r="18" ht="15" hidden="0" customHeight="1">
      <x:c r="A18" s="88"/>
      <x:c r="B18" s="88"/>
      <x:c r="C18" s="88"/>
      <x:c r="D18" s="88"/>
      <x:c r="E18" s="88"/>
      <x:c r="F18" s="88"/>
      <x:c r="G18" s="88"/>
      <x:c r="H18" s="88"/>
      <x:c r="I18" s="88"/>
      <x:c r="J18" s="88"/>
      <x:c r="K18" s="88"/>
      <x:c r="L18" s="88"/>
      <x:c r="M18" s="88"/>
      <x:c r="N18" s="88"/>
      <x:c r="O18" s="88"/>
      <x:c r="P18" s="88"/>
      <x:c r="Q18" s="88"/>
      <x:c r="R18" s="88"/>
      <x:c r="S18" s="88"/>
      <x:c r="T18" s="88"/>
      <x:c r="U18" s="88"/>
      <x:c r="V18" s="88"/>
      <x:c r="W18" s="88"/>
      <x:c r="X18" s="88"/>
      <x:c r="Y18" s="88"/>
      <x:c r="Z18" s="88"/>
    </x:row>
    <x:row r="19" ht="15" hidden="0" customHeight="1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  <x:c r="K19" s="88"/>
      <x:c r="L19" s="88"/>
      <x:c r="M19" s="88"/>
      <x:c r="N19" s="88"/>
      <x:c r="O19" s="88"/>
      <x:c r="P19" s="88"/>
      <x:c r="Q19" s="88"/>
      <x:c r="R19" s="88"/>
      <x:c r="S19" s="88"/>
      <x:c r="T19" s="88"/>
      <x:c r="U19" s="88"/>
      <x:c r="V19" s="88"/>
      <x:c r="W19" s="88"/>
      <x:c r="X19" s="88"/>
      <x:c r="Y19" s="88"/>
      <x:c r="Z19" s="88"/>
    </x:row>
    <x:row r="20" ht="15" hidden="0" customHeight="1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  <x:c r="K20" s="88"/>
      <x:c r="L20" s="88"/>
      <x:c r="M20" s="88"/>
      <x:c r="N20" s="88"/>
      <x:c r="O20" s="88"/>
      <x:c r="P20" s="88"/>
      <x:c r="Q20" s="88"/>
      <x:c r="R20" s="88"/>
      <x:c r="S20" s="88"/>
      <x:c r="T20" s="88"/>
      <x:c r="U20" s="88"/>
      <x:c r="V20" s="88"/>
      <x:c r="W20" s="88"/>
      <x:c r="X20" s="88"/>
      <x:c r="Y20" s="88"/>
      <x:c r="Z20" s="88"/>
    </x:row>
    <x:row r="21" ht="15" hidden="0" customHeight="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88"/>
      <x:c r="L21" s="88"/>
      <x:c r="M21" s="88"/>
      <x:c r="N21" s="88"/>
      <x:c r="O21" s="88"/>
      <x:c r="P21" s="88"/>
      <x:c r="Q21" s="88"/>
      <x:c r="R21" s="88"/>
      <x:c r="S21" s="88"/>
      <x:c r="T21" s="88"/>
      <x:c r="U21" s="88"/>
      <x:c r="V21" s="88"/>
      <x:c r="W21" s="88"/>
      <x:c r="X21" s="88"/>
      <x:c r="Y21" s="88"/>
      <x:c r="Z21" s="88"/>
    </x:row>
    <x:row r="22" ht="15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88"/>
      <x:c r="L22" s="88"/>
      <x:c r="M22" s="88"/>
      <x:c r="N22" s="88"/>
      <x:c r="O22" s="88"/>
      <x:c r="P22" s="88"/>
      <x:c r="Q22" s="88"/>
      <x:c r="R22" s="88"/>
      <x:c r="S22" s="88"/>
      <x:c r="T22" s="88"/>
      <x:c r="U22" s="88"/>
      <x:c r="V22" s="88"/>
      <x:c r="W22" s="88"/>
      <x:c r="X22" s="88"/>
      <x:c r="Y22" s="88"/>
      <x:c r="Z22" s="88"/>
    </x:row>
    <x:row r="23" ht="15" hidden="0" customHeight="1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88"/>
      <x:c r="L23" s="88"/>
      <x:c r="M23" s="88"/>
      <x:c r="N23" s="88"/>
      <x:c r="O23" s="88"/>
      <x:c r="P23" s="88"/>
      <x:c r="Q23" s="88"/>
      <x:c r="R23" s="88"/>
      <x:c r="S23" s="88"/>
      <x:c r="T23" s="88"/>
      <x:c r="U23" s="88"/>
      <x:c r="V23" s="88"/>
      <x:c r="W23" s="88"/>
      <x:c r="X23" s="88"/>
      <x:c r="Y23" s="88"/>
      <x:c r="Z23" s="88"/>
    </x:row>
    <x:row r="24" ht="15" hidden="0" customHeight="1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  <x:c r="K24" s="88"/>
      <x:c r="L24" s="88"/>
      <x:c r="M24" s="88"/>
      <x:c r="N24" s="88"/>
      <x:c r="O24" s="88"/>
      <x:c r="P24" s="88"/>
      <x:c r="Q24" s="88"/>
      <x:c r="R24" s="88"/>
      <x:c r="S24" s="88"/>
      <x:c r="T24" s="88"/>
      <x:c r="U24" s="88"/>
      <x:c r="V24" s="88"/>
      <x:c r="W24" s="88"/>
      <x:c r="X24" s="88"/>
      <x:c r="Y24" s="88"/>
      <x:c r="Z24" s="88"/>
    </x:row>
    <x:row r="25" ht="15" hidden="0" customHeight="1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  <x:c r="K25" s="88"/>
      <x:c r="L25" s="88"/>
      <x:c r="M25" s="88"/>
      <x:c r="N25" s="88"/>
      <x:c r="O25" s="88"/>
      <x:c r="P25" s="88"/>
      <x:c r="Q25" s="88"/>
      <x:c r="R25" s="88"/>
      <x:c r="S25" s="88"/>
      <x:c r="T25" s="88"/>
      <x:c r="U25" s="88"/>
      <x:c r="V25" s="88"/>
      <x:c r="W25" s="88"/>
      <x:c r="X25" s="88"/>
      <x:c r="Y25" s="88"/>
      <x:c r="Z25" s="88"/>
    </x:row>
    <x:row r="26" ht="15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88"/>
      <x:c r="L26" s="88"/>
      <x:c r="M26" s="88"/>
      <x:c r="N26" s="88"/>
      <x:c r="O26" s="88"/>
      <x:c r="P26" s="88"/>
      <x:c r="Q26" s="88"/>
      <x:c r="R26" s="88"/>
      <x:c r="S26" s="88"/>
      <x:c r="T26" s="88"/>
      <x:c r="U26" s="88"/>
      <x:c r="V26" s="88"/>
      <x:c r="W26" s="88"/>
      <x:c r="X26" s="88"/>
      <x:c r="Y26" s="88"/>
      <x:c r="Z26" s="88"/>
    </x:row>
    <x:row r="27" ht="15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88"/>
      <x:c r="L27" s="88"/>
      <x:c r="M27" s="88"/>
      <x:c r="N27" s="88"/>
      <x:c r="O27" s="88"/>
      <x:c r="P27" s="88"/>
      <x:c r="Q27" s="88"/>
      <x:c r="R27" s="88"/>
      <x:c r="S27" s="88"/>
      <x:c r="T27" s="88"/>
      <x:c r="U27" s="88"/>
      <x:c r="V27" s="88"/>
      <x:c r="W27" s="88"/>
      <x:c r="X27" s="88"/>
      <x:c r="Y27" s="88"/>
      <x:c r="Z27" s="88"/>
    </x:row>
    <x:row r="28" ht="15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88"/>
      <x:c r="L28" s="88"/>
      <x:c r="M28" s="88"/>
      <x:c r="N28" s="88"/>
      <x:c r="O28" s="88"/>
      <x:c r="P28" s="88"/>
      <x:c r="Q28" s="88"/>
      <x:c r="R28" s="88"/>
      <x:c r="S28" s="88"/>
      <x:c r="T28" s="88"/>
      <x:c r="U28" s="88"/>
      <x:c r="V28" s="88"/>
      <x:c r="W28" s="88"/>
      <x:c r="X28" s="88"/>
      <x:c r="Y28" s="88"/>
      <x:c r="Z28" s="88"/>
    </x:row>
    <x:row r="29" ht="15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88"/>
      <x:c r="L29" s="88"/>
      <x:c r="M29" s="88"/>
      <x:c r="N29" s="88"/>
      <x:c r="O29" s="88"/>
      <x:c r="P29" s="88"/>
      <x:c r="Q29" s="88"/>
      <x:c r="R29" s="88"/>
      <x:c r="S29" s="88"/>
      <x:c r="T29" s="88"/>
      <x:c r="U29" s="88"/>
      <x:c r="V29" s="88"/>
      <x:c r="W29" s="88"/>
      <x:c r="X29" s="88"/>
      <x:c r="Y29" s="88"/>
      <x:c r="Z29" s="88"/>
    </x:row>
    <x:row r="30" ht="15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88"/>
      <x:c r="L30" s="88"/>
      <x:c r="M30" s="88"/>
      <x:c r="N30" s="88"/>
      <x:c r="O30" s="88"/>
      <x:c r="P30" s="88"/>
      <x:c r="Q30" s="88"/>
      <x:c r="R30" s="88"/>
      <x:c r="S30" s="88"/>
      <x:c r="T30" s="88"/>
      <x:c r="U30" s="88"/>
      <x:c r="V30" s="88"/>
      <x:c r="W30" s="88"/>
      <x:c r="X30" s="88"/>
      <x:c r="Y30" s="88"/>
      <x:c r="Z30" s="88"/>
    </x:row>
    <x:row r="31" ht="15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88"/>
      <x:c r="L31" s="88"/>
      <x:c r="M31" s="88"/>
      <x:c r="N31" s="88"/>
      <x:c r="O31" s="88"/>
      <x:c r="P31" s="88"/>
      <x:c r="Q31" s="88"/>
      <x:c r="R31" s="88"/>
      <x:c r="S31" s="88"/>
      <x:c r="T31" s="88"/>
      <x:c r="U31" s="88"/>
      <x:c r="V31" s="88"/>
      <x:c r="W31" s="88"/>
      <x:c r="X31" s="88"/>
      <x:c r="Y31" s="88"/>
      <x:c r="Z31" s="88"/>
    </x:row>
    <x:row r="32" ht="15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88"/>
      <x:c r="L32" s="88"/>
      <x:c r="M32" s="88"/>
      <x:c r="N32" s="88"/>
      <x:c r="O32" s="88"/>
      <x:c r="P32" s="88"/>
      <x:c r="Q32" s="88"/>
      <x:c r="R32" s="88"/>
      <x:c r="S32" s="88"/>
      <x:c r="T32" s="88"/>
      <x:c r="U32" s="88"/>
      <x:c r="V32" s="88"/>
      <x:c r="W32" s="88"/>
      <x:c r="X32" s="88"/>
      <x:c r="Y32" s="88"/>
      <x:c r="Z32" s="88"/>
    </x:row>
    <x:row r="33" ht="15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  <x:c r="K33" s="88"/>
      <x:c r="L33" s="88"/>
      <x:c r="M33" s="88"/>
      <x:c r="N33" s="88"/>
      <x:c r="O33" s="88"/>
      <x:c r="P33" s="88"/>
      <x:c r="Q33" s="88"/>
      <x:c r="R33" s="88"/>
      <x:c r="S33" s="88"/>
      <x:c r="T33" s="88"/>
      <x:c r="U33" s="88"/>
      <x:c r="V33" s="88"/>
      <x:c r="W33" s="88"/>
      <x:c r="X33" s="88"/>
      <x:c r="Y33" s="88"/>
      <x:c r="Z33" s="88"/>
    </x:row>
    <x:row r="34" ht="15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88"/>
      <x:c r="L34" s="88"/>
      <x:c r="M34" s="88"/>
      <x:c r="N34" s="88"/>
      <x:c r="O34" s="88"/>
      <x:c r="P34" s="88"/>
      <x:c r="Q34" s="88"/>
      <x:c r="R34" s="88"/>
      <x:c r="S34" s="88"/>
      <x:c r="T34" s="88"/>
      <x:c r="U34" s="88"/>
      <x:c r="V34" s="88"/>
      <x:c r="W34" s="88"/>
      <x:c r="X34" s="88"/>
      <x:c r="Y34" s="88"/>
      <x:c r="Z34" s="88"/>
    </x:row>
    <x:row r="35" ht="15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88"/>
      <x:c r="L35" s="88"/>
      <x:c r="M35" s="88"/>
      <x:c r="N35" s="88"/>
      <x:c r="O35" s="88"/>
      <x:c r="P35" s="88"/>
      <x:c r="Q35" s="88"/>
      <x:c r="R35" s="88"/>
      <x:c r="S35" s="88"/>
      <x:c r="T35" s="88"/>
      <x:c r="U35" s="88"/>
      <x:c r="V35" s="88"/>
      <x:c r="W35" s="88"/>
      <x:c r="X35" s="88"/>
      <x:c r="Y35" s="88"/>
      <x:c r="Z35" s="88"/>
    </x:row>
    <x:row r="36" ht="15" hidden="0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8"/>
      <x:c r="O36" s="88"/>
      <x:c r="P36" s="88"/>
      <x:c r="Q36" s="88"/>
      <x:c r="R36" s="88"/>
      <x:c r="S36" s="88"/>
      <x:c r="T36" s="88"/>
      <x:c r="U36" s="88"/>
      <x:c r="V36" s="88"/>
      <x:c r="W36" s="88"/>
      <x:c r="X36" s="88"/>
      <x:c r="Y36" s="88"/>
      <x:c r="Z36" s="88"/>
    </x:row>
    <x:row r="37" ht="15" hidden="0" customHeight="1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8"/>
      <x:c r="O37" s="88"/>
      <x:c r="P37" s="88"/>
      <x:c r="Q37" s="88"/>
      <x:c r="R37" s="88"/>
      <x:c r="S37" s="88"/>
      <x:c r="T37" s="88"/>
      <x:c r="U37" s="88"/>
      <x:c r="V37" s="88"/>
      <x:c r="W37" s="88"/>
      <x:c r="X37" s="88"/>
      <x:c r="Y37" s="88"/>
      <x:c r="Z37" s="88"/>
    </x:row>
    <x:row r="38" ht="15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8"/>
      <x:c r="O38" s="88"/>
      <x:c r="P38" s="88"/>
      <x:c r="Q38" s="88"/>
      <x:c r="R38" s="88"/>
      <x:c r="S38" s="88"/>
      <x:c r="T38" s="88"/>
      <x:c r="U38" s="88"/>
      <x:c r="V38" s="88"/>
      <x:c r="W38" s="88"/>
      <x:c r="X38" s="88"/>
      <x:c r="Y38" s="88"/>
      <x:c r="Z38" s="88"/>
    </x:row>
    <x:row r="39" ht="15" hidden="0" customHeight="1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8"/>
      <x:c r="O39" s="88"/>
      <x:c r="P39" s="88"/>
      <x:c r="Q39" s="88"/>
      <x:c r="R39" s="88"/>
      <x:c r="S39" s="88"/>
      <x:c r="T39" s="88"/>
      <x:c r="U39" s="88"/>
      <x:c r="V39" s="88"/>
      <x:c r="W39" s="88"/>
      <x:c r="X39" s="88"/>
      <x:c r="Y39" s="88"/>
      <x:c r="Z39" s="88"/>
    </x:row>
    <x:row r="40" ht="15" hidden="0" customHeight="1">
      <x:c r="A40" s="88"/>
      <x:c r="B40" s="88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8"/>
      <x:c r="O40" s="88"/>
      <x:c r="P40" s="88"/>
      <x:c r="Q40" s="88"/>
      <x:c r="R40" s="88"/>
      <x:c r="S40" s="88"/>
      <x:c r="T40" s="88"/>
      <x:c r="U40" s="88"/>
      <x:c r="V40" s="88"/>
      <x:c r="W40" s="88"/>
      <x:c r="X40" s="88"/>
      <x:c r="Y40" s="88"/>
      <x:c r="Z40" s="88"/>
    </x:row>
    <x:row r="41" ht="15" hidden="0" customHeight="1">
      <x:c r="A41" s="88"/>
      <x:c r="B41" s="88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8"/>
      <x:c r="O41" s="88"/>
      <x:c r="P41" s="88"/>
      <x:c r="Q41" s="88"/>
      <x:c r="R41" s="88"/>
      <x:c r="S41" s="88"/>
      <x:c r="T41" s="88"/>
      <x:c r="U41" s="88"/>
      <x:c r="V41" s="88"/>
      <x:c r="W41" s="88"/>
      <x:c r="X41" s="88"/>
      <x:c r="Y41" s="88"/>
      <x:c r="Z41" s="88"/>
    </x:row>
    <x:row r="42" ht="15" hidden="0" customHeight="1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8"/>
      <x:c r="O42" s="88"/>
      <x:c r="P42" s="88"/>
      <x:c r="Q42" s="88"/>
      <x:c r="R42" s="88"/>
      <x:c r="S42" s="88"/>
      <x:c r="T42" s="88"/>
      <x:c r="U42" s="88"/>
      <x:c r="V42" s="88"/>
      <x:c r="W42" s="88"/>
      <x:c r="X42" s="88"/>
      <x:c r="Y42" s="88"/>
      <x:c r="Z42" s="88"/>
    </x:row>
    <x:row r="43" ht="15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8"/>
      <x:c r="O43" s="88"/>
      <x:c r="P43" s="88"/>
      <x:c r="Q43" s="88"/>
      <x:c r="R43" s="88"/>
      <x:c r="S43" s="88"/>
      <x:c r="T43" s="88"/>
      <x:c r="U43" s="88"/>
      <x:c r="V43" s="88"/>
      <x:c r="W43" s="88"/>
      <x:c r="X43" s="88"/>
      <x:c r="Y43" s="88"/>
      <x:c r="Z43" s="88"/>
    </x:row>
    <x:row r="44" ht="15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8"/>
      <x:c r="O44" s="88"/>
      <x:c r="P44" s="88"/>
      <x:c r="Q44" s="88"/>
      <x:c r="R44" s="88"/>
      <x:c r="S44" s="88"/>
      <x:c r="T44" s="88"/>
      <x:c r="U44" s="88"/>
      <x:c r="V44" s="88"/>
      <x:c r="W44" s="88"/>
      <x:c r="X44" s="88"/>
      <x:c r="Y44" s="88"/>
      <x:c r="Z44" s="88"/>
    </x:row>
    <x:row r="45" ht="15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8"/>
      <x:c r="O45" s="88"/>
      <x:c r="P45" s="88"/>
      <x:c r="Q45" s="88"/>
      <x:c r="R45" s="88"/>
      <x:c r="S45" s="88"/>
      <x:c r="T45" s="88"/>
      <x:c r="U45" s="88"/>
      <x:c r="V45" s="88"/>
      <x:c r="W45" s="88"/>
      <x:c r="X45" s="88"/>
      <x:c r="Y45" s="88"/>
      <x:c r="Z45" s="88"/>
    </x:row>
    <x:row r="46" ht="15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8"/>
      <x:c r="O46" s="88"/>
      <x:c r="P46" s="88"/>
      <x:c r="Q46" s="88"/>
      <x:c r="R46" s="88"/>
      <x:c r="S46" s="88"/>
      <x:c r="T46" s="88"/>
      <x:c r="U46" s="88"/>
      <x:c r="V46" s="88"/>
      <x:c r="W46" s="88"/>
      <x:c r="X46" s="88"/>
      <x:c r="Y46" s="88"/>
      <x:c r="Z46" s="88"/>
    </x:row>
    <x:row r="47" ht="15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8"/>
      <x:c r="O47" s="88"/>
      <x:c r="P47" s="88"/>
      <x:c r="Q47" s="88"/>
      <x:c r="R47" s="88"/>
      <x:c r="S47" s="88"/>
      <x:c r="T47" s="88"/>
      <x:c r="U47" s="88"/>
      <x:c r="V47" s="88"/>
      <x:c r="W47" s="88"/>
      <x:c r="X47" s="88"/>
      <x:c r="Y47" s="88"/>
      <x:c r="Z47" s="88"/>
    </x:row>
    <x:row r="48" ht="15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8"/>
      <x:c r="O48" s="88"/>
      <x:c r="P48" s="88"/>
      <x:c r="Q48" s="88"/>
      <x:c r="R48" s="88"/>
      <x:c r="S48" s="88"/>
      <x:c r="T48" s="88"/>
      <x:c r="U48" s="88"/>
      <x:c r="V48" s="88"/>
      <x:c r="W48" s="88"/>
      <x:c r="X48" s="88"/>
      <x:c r="Y48" s="88"/>
      <x:c r="Z48" s="88"/>
    </x:row>
    <x:row r="49" ht="15" hidden="0" customHeight="1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8"/>
      <x:c r="O49" s="88"/>
      <x:c r="P49" s="88"/>
      <x:c r="Q49" s="88"/>
      <x:c r="R49" s="88"/>
      <x:c r="S49" s="88"/>
      <x:c r="T49" s="88"/>
      <x:c r="U49" s="88"/>
      <x:c r="V49" s="88"/>
      <x:c r="W49" s="88"/>
      <x:c r="X49" s="88"/>
      <x:c r="Y49" s="88"/>
      <x:c r="Z49" s="88"/>
    </x:row>
    <x:row r="50" ht="15" hidden="0" customHeight="1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8"/>
      <x:c r="O50" s="88"/>
      <x:c r="P50" s="88"/>
      <x:c r="Q50" s="88"/>
      <x:c r="R50" s="88"/>
      <x:c r="S50" s="88"/>
      <x:c r="T50" s="88"/>
      <x:c r="U50" s="88"/>
      <x:c r="V50" s="88"/>
      <x:c r="W50" s="88"/>
      <x:c r="X50" s="88"/>
      <x:c r="Y50" s="88"/>
      <x:c r="Z50" s="88"/>
    </x:row>
    <x:row r="51" ht="15" hidden="0" customHeight="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8"/>
      <x:c r="O51" s="88"/>
      <x:c r="P51" s="88"/>
      <x:c r="Q51" s="88"/>
      <x:c r="R51" s="88"/>
      <x:c r="S51" s="88"/>
      <x:c r="T51" s="88"/>
      <x:c r="U51" s="88"/>
      <x:c r="V51" s="88"/>
      <x:c r="W51" s="88"/>
      <x:c r="X51" s="88"/>
      <x:c r="Y51" s="88"/>
      <x:c r="Z51" s="88"/>
    </x:row>
    <x:row r="52" ht="15" hidden="0" customHeight="1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8"/>
      <x:c r="O52" s="88"/>
      <x:c r="P52" s="88"/>
      <x:c r="Q52" s="88"/>
      <x:c r="R52" s="88"/>
      <x:c r="S52" s="88"/>
      <x:c r="T52" s="88"/>
      <x:c r="U52" s="88"/>
      <x:c r="V52" s="88"/>
      <x:c r="W52" s="88"/>
      <x:c r="X52" s="88"/>
      <x:c r="Y52" s="88"/>
      <x:c r="Z52" s="88"/>
    </x:row>
    <x:row r="53" ht="15" hidden="0" customHeight="1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8"/>
      <x:c r="O53" s="88"/>
      <x:c r="P53" s="88"/>
      <x:c r="Q53" s="88"/>
      <x:c r="R53" s="88"/>
      <x:c r="S53" s="88"/>
      <x:c r="T53" s="88"/>
      <x:c r="U53" s="88"/>
      <x:c r="V53" s="88"/>
      <x:c r="W53" s="88"/>
      <x:c r="X53" s="88"/>
      <x:c r="Y53" s="88"/>
      <x:c r="Z53" s="88"/>
    </x:row>
    <x:row r="54" ht="15" hidden="0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8"/>
      <x:c r="O54" s="88"/>
      <x:c r="P54" s="88"/>
      <x:c r="Q54" s="88"/>
      <x:c r="R54" s="88"/>
      <x:c r="S54" s="88"/>
      <x:c r="T54" s="88"/>
      <x:c r="U54" s="88"/>
      <x:c r="V54" s="88"/>
      <x:c r="W54" s="88"/>
      <x:c r="X54" s="88"/>
      <x:c r="Y54" s="88"/>
      <x:c r="Z54" s="88"/>
    </x:row>
    <x:row r="55" ht="15" hidden="0" customHeight="1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8"/>
      <x:c r="O55" s="88"/>
      <x:c r="P55" s="88"/>
      <x:c r="Q55" s="88"/>
      <x:c r="R55" s="88"/>
      <x:c r="S55" s="88"/>
      <x:c r="T55" s="88"/>
      <x:c r="U55" s="88"/>
      <x:c r="V55" s="88"/>
      <x:c r="W55" s="88"/>
      <x:c r="X55" s="88"/>
      <x:c r="Y55" s="88"/>
      <x:c r="Z55" s="88"/>
    </x:row>
    <x:row r="56" ht="15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8"/>
      <x:c r="O56" s="88"/>
      <x:c r="P56" s="88"/>
      <x:c r="Q56" s="88"/>
      <x:c r="R56" s="88"/>
      <x:c r="S56" s="88"/>
      <x:c r="T56" s="88"/>
      <x:c r="U56" s="88"/>
      <x:c r="V56" s="88"/>
      <x:c r="W56" s="88"/>
      <x:c r="X56" s="88"/>
      <x:c r="Y56" s="88"/>
      <x:c r="Z56" s="88"/>
    </x:row>
    <x:row r="57" ht="15" hidden="0" customHeight="1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8"/>
      <x:c r="O57" s="88"/>
      <x:c r="P57" s="88"/>
      <x:c r="Q57" s="88"/>
      <x:c r="R57" s="88"/>
      <x:c r="S57" s="88"/>
      <x:c r="T57" s="88"/>
      <x:c r="U57" s="88"/>
      <x:c r="V57" s="88"/>
      <x:c r="W57" s="88"/>
      <x:c r="X57" s="88"/>
      <x:c r="Y57" s="88"/>
      <x:c r="Z57" s="88"/>
    </x:row>
    <x:row r="58" ht="15" hidden="0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8"/>
      <x:c r="O58" s="88"/>
      <x:c r="P58" s="88"/>
      <x:c r="Q58" s="88"/>
      <x:c r="R58" s="88"/>
      <x:c r="S58" s="88"/>
      <x:c r="T58" s="88"/>
      <x:c r="U58" s="88"/>
      <x:c r="V58" s="88"/>
      <x:c r="W58" s="88"/>
      <x:c r="X58" s="88"/>
      <x:c r="Y58" s="88"/>
      <x:c r="Z58" s="88"/>
    </x:row>
    <x:row r="59" ht="15" hidden="0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8"/>
      <x:c r="O59" s="88"/>
      <x:c r="P59" s="88"/>
      <x:c r="Q59" s="88"/>
      <x:c r="R59" s="88"/>
      <x:c r="S59" s="88"/>
      <x:c r="T59" s="88"/>
      <x:c r="U59" s="88"/>
      <x:c r="V59" s="88"/>
      <x:c r="W59" s="88"/>
      <x:c r="X59" s="88"/>
      <x:c r="Y59" s="88"/>
      <x:c r="Z59" s="88"/>
    </x:row>
    <x:row r="60" ht="15" hidden="0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8"/>
      <x:c r="O60" s="88"/>
      <x:c r="P60" s="88"/>
      <x:c r="Q60" s="88"/>
      <x:c r="R60" s="88"/>
      <x:c r="S60" s="88"/>
      <x:c r="T60" s="88"/>
      <x:c r="U60" s="88"/>
      <x:c r="V60" s="88"/>
      <x:c r="W60" s="88"/>
      <x:c r="X60" s="88"/>
      <x:c r="Y60" s="88"/>
      <x:c r="Z60" s="88"/>
    </x:row>
    <x:row r="61" ht="15" hidden="0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  <x:c r="S61" s="88"/>
      <x:c r="T61" s="88"/>
      <x:c r="U61" s="88"/>
      <x:c r="V61" s="88"/>
      <x:c r="W61" s="88"/>
      <x:c r="X61" s="88"/>
      <x:c r="Y61" s="88"/>
      <x:c r="Z61" s="88"/>
    </x:row>
    <x:row r="62" ht="15" hidden="0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  <x:c r="S62" s="88"/>
      <x:c r="T62" s="88"/>
      <x:c r="U62" s="88"/>
      <x:c r="V62" s="88"/>
      <x:c r="W62" s="88"/>
      <x:c r="X62" s="88"/>
      <x:c r="Y62" s="88"/>
      <x:c r="Z62" s="88"/>
    </x:row>
    <x:row r="63" ht="15" hidden="0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  <x:c r="S63" s="88"/>
      <x:c r="T63" s="88"/>
      <x:c r="U63" s="88"/>
      <x:c r="V63" s="88"/>
      <x:c r="W63" s="88"/>
      <x:c r="X63" s="88"/>
      <x:c r="Y63" s="88"/>
      <x:c r="Z63" s="88"/>
    </x:row>
    <x:row r="64" ht="15" hidden="0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  <x:c r="S64" s="88"/>
      <x:c r="T64" s="88"/>
      <x:c r="U64" s="88"/>
      <x:c r="V64" s="88"/>
      <x:c r="W64" s="88"/>
      <x:c r="X64" s="88"/>
      <x:c r="Y64" s="88"/>
      <x:c r="Z64" s="88"/>
    </x:row>
    <x:row r="65" ht="15" hidden="0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  <x:c r="S65" s="88"/>
      <x:c r="T65" s="88"/>
      <x:c r="U65" s="88"/>
      <x:c r="V65" s="88"/>
      <x:c r="W65" s="88"/>
      <x:c r="X65" s="88"/>
      <x:c r="Y65" s="88"/>
      <x:c r="Z65" s="88"/>
    </x:row>
    <x:row r="66" ht="15" hidden="0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  <x:c r="S66" s="88"/>
      <x:c r="T66" s="88"/>
      <x:c r="U66" s="88"/>
      <x:c r="V66" s="88"/>
      <x:c r="W66" s="88"/>
      <x:c r="X66" s="88"/>
      <x:c r="Y66" s="88"/>
      <x:c r="Z66" s="88"/>
    </x:row>
    <x:row r="67" ht="15" hidden="0" customHeight="1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  <x:c r="S67" s="88"/>
      <x:c r="T67" s="88"/>
      <x:c r="U67" s="88"/>
      <x:c r="V67" s="88"/>
      <x:c r="W67" s="88"/>
      <x:c r="X67" s="88"/>
      <x:c r="Y67" s="88"/>
      <x:c r="Z67" s="88"/>
    </x:row>
    <x:row r="68" ht="15" hidden="0" customHeight="1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  <x:c r="S68" s="88"/>
      <x:c r="T68" s="88"/>
      <x:c r="U68" s="88"/>
      <x:c r="V68" s="88"/>
      <x:c r="W68" s="88"/>
      <x:c r="X68" s="88"/>
      <x:c r="Y68" s="88"/>
      <x:c r="Z68" s="88"/>
    </x:row>
    <x:row r="69" ht="15" hidden="0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  <x:c r="S69" s="88"/>
      <x:c r="T69" s="88"/>
      <x:c r="U69" s="88"/>
      <x:c r="V69" s="88"/>
      <x:c r="W69" s="88"/>
      <x:c r="X69" s="88"/>
      <x:c r="Y69" s="88"/>
      <x:c r="Z69" s="88"/>
    </x:row>
    <x:row r="70" ht="15" hidden="0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  <x:c r="S70" s="88"/>
      <x:c r="T70" s="88"/>
      <x:c r="U70" s="88"/>
      <x:c r="V70" s="88"/>
      <x:c r="W70" s="88"/>
      <x:c r="X70" s="88"/>
      <x:c r="Y70" s="88"/>
      <x:c r="Z70" s="88"/>
    </x:row>
    <x:row r="71" ht="15" hidden="0" customHeight="1">
      <x:c r="A71" s="88"/>
      <x:c r="B71" s="88"/>
      <x:c r="C71" s="88"/>
      <x:c r="D71" s="88"/>
      <x:c r="E71" s="88"/>
      <x:c r="F71" s="88"/>
      <x:c r="G71" s="88"/>
      <x:c r="H71" s="88"/>
      <x:c r="I71" s="88"/>
      <x:c r="J71" s="88"/>
      <x:c r="K71" s="88"/>
      <x:c r="L71" s="88"/>
      <x:c r="M71" s="88"/>
      <x:c r="N71" s="88"/>
      <x:c r="O71" s="88"/>
      <x:c r="P71" s="88"/>
      <x:c r="Q71" s="88"/>
      <x:c r="R71" s="88"/>
      <x:c r="S71" s="88"/>
      <x:c r="T71" s="88"/>
      <x:c r="U71" s="88"/>
      <x:c r="V71" s="88"/>
      <x:c r="W71" s="88"/>
      <x:c r="X71" s="88"/>
      <x:c r="Y71" s="88"/>
      <x:c r="Z71" s="88"/>
    </x:row>
    <x:row r="72" ht="15" hidden="0" customHeight="1">
      <x:c r="A72" s="88"/>
      <x:c r="B72" s="88"/>
      <x:c r="C72" s="88"/>
      <x:c r="D72" s="88"/>
      <x:c r="E72" s="88"/>
      <x:c r="F72" s="88"/>
      <x:c r="G72" s="88"/>
      <x:c r="H72" s="88"/>
      <x:c r="I72" s="88"/>
      <x:c r="J72" s="88"/>
      <x:c r="K72" s="88"/>
      <x:c r="L72" s="88"/>
      <x:c r="M72" s="88"/>
      <x:c r="N72" s="88"/>
      <x:c r="O72" s="88"/>
      <x:c r="P72" s="88"/>
      <x:c r="Q72" s="88"/>
      <x:c r="R72" s="88"/>
      <x:c r="S72" s="88"/>
      <x:c r="T72" s="88"/>
      <x:c r="U72" s="88"/>
      <x:c r="V72" s="88"/>
      <x:c r="W72" s="88"/>
      <x:c r="X72" s="88"/>
      <x:c r="Y72" s="88"/>
      <x:c r="Z72" s="88"/>
    </x:row>
    <x:row r="73" ht="15" hidden="0" customHeight="1">
      <x:c r="A73" s="88"/>
      <x:c r="B73" s="88"/>
      <x:c r="C73" s="88"/>
      <x:c r="D73" s="88"/>
      <x:c r="E73" s="88"/>
      <x:c r="F73" s="88"/>
      <x:c r="G73" s="88"/>
      <x:c r="H73" s="88"/>
      <x:c r="I73" s="88"/>
      <x:c r="J73" s="88"/>
      <x:c r="K73" s="88"/>
      <x:c r="L73" s="88"/>
      <x:c r="M73" s="88"/>
      <x:c r="N73" s="88"/>
      <x:c r="O73" s="88"/>
      <x:c r="P73" s="88"/>
      <x:c r="Q73" s="88"/>
      <x:c r="R73" s="88"/>
      <x:c r="S73" s="88"/>
      <x:c r="T73" s="88"/>
      <x:c r="U73" s="88"/>
      <x:c r="V73" s="88"/>
      <x:c r="W73" s="88"/>
      <x:c r="X73" s="88"/>
      <x:c r="Y73" s="88"/>
      <x:c r="Z73" s="88"/>
    </x:row>
    <x:row r="74" ht="15" hidden="0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  <x:c r="K74" s="88"/>
      <x:c r="L74" s="88"/>
      <x:c r="M74" s="88"/>
      <x:c r="N74" s="88"/>
      <x:c r="O74" s="88"/>
      <x:c r="P74" s="88"/>
      <x:c r="Q74" s="88"/>
      <x:c r="R74" s="88"/>
      <x:c r="S74" s="88"/>
      <x:c r="T74" s="88"/>
      <x:c r="U74" s="88"/>
      <x:c r="V74" s="88"/>
      <x:c r="W74" s="88"/>
      <x:c r="X74" s="88"/>
      <x:c r="Y74" s="88"/>
      <x:c r="Z74" s="88"/>
    </x:row>
    <x:row r="75" ht="15" hidden="0" customHeight="1">
      <x:c r="A75" s="88"/>
      <x:c r="B75" s="88"/>
      <x:c r="C75" s="88"/>
      <x:c r="D75" s="88"/>
      <x:c r="E75" s="88"/>
      <x:c r="F75" s="88"/>
      <x:c r="G75" s="88"/>
      <x:c r="H75" s="88"/>
      <x:c r="I75" s="88"/>
      <x:c r="J75" s="88"/>
      <x:c r="K75" s="88"/>
      <x:c r="L75" s="88"/>
      <x:c r="M75" s="88"/>
      <x:c r="N75" s="88"/>
      <x:c r="O75" s="88"/>
      <x:c r="P75" s="88"/>
      <x:c r="Q75" s="88"/>
      <x:c r="R75" s="88"/>
      <x:c r="S75" s="88"/>
      <x:c r="T75" s="88"/>
      <x:c r="U75" s="88"/>
      <x:c r="V75" s="88"/>
      <x:c r="W75" s="88"/>
      <x:c r="X75" s="88"/>
      <x:c r="Y75" s="88"/>
      <x:c r="Z75" s="88"/>
    </x:row>
    <x:row r="76" ht="15" hidden="0" customHeight="1">
      <x:c r="A76" s="88"/>
      <x:c r="B76" s="88"/>
      <x:c r="C76" s="88"/>
      <x:c r="D76" s="88"/>
      <x:c r="E76" s="88"/>
      <x:c r="F76" s="88"/>
      <x:c r="G76" s="88"/>
      <x:c r="H76" s="88"/>
      <x:c r="I76" s="88"/>
      <x:c r="J76" s="88"/>
      <x:c r="K76" s="88"/>
      <x:c r="L76" s="88"/>
      <x:c r="M76" s="88"/>
      <x:c r="N76" s="88"/>
      <x:c r="O76" s="88"/>
      <x:c r="P76" s="88"/>
      <x:c r="Q76" s="88"/>
      <x:c r="R76" s="88"/>
      <x:c r="S76" s="88"/>
      <x:c r="T76" s="88"/>
      <x:c r="U76" s="88"/>
      <x:c r="V76" s="88"/>
      <x:c r="W76" s="88"/>
      <x:c r="X76" s="88"/>
      <x:c r="Y76" s="88"/>
      <x:c r="Z76" s="88"/>
    </x:row>
    <x:row r="77" ht="15" hidden="0" customHeight="1">
      <x:c r="A77" s="88"/>
      <x:c r="B77" s="88"/>
      <x:c r="C77" s="88"/>
      <x:c r="D77" s="88"/>
      <x:c r="E77" s="88"/>
      <x:c r="F77" s="88"/>
      <x:c r="G77" s="88"/>
      <x:c r="H77" s="88"/>
      <x:c r="I77" s="88"/>
      <x:c r="J77" s="88"/>
      <x:c r="K77" s="88"/>
      <x:c r="L77" s="88"/>
      <x:c r="M77" s="88"/>
      <x:c r="N77" s="88"/>
      <x:c r="O77" s="88"/>
      <x:c r="P77" s="88"/>
      <x:c r="Q77" s="88"/>
      <x:c r="R77" s="88"/>
      <x:c r="S77" s="88"/>
      <x:c r="T77" s="88"/>
      <x:c r="U77" s="88"/>
      <x:c r="V77" s="88"/>
      <x:c r="W77" s="88"/>
      <x:c r="X77" s="88"/>
      <x:c r="Y77" s="88"/>
      <x:c r="Z77" s="88"/>
    </x:row>
    <x:row r="78" ht="15" hidden="0" customHeight="1">
      <x:c r="A78" s="88"/>
      <x:c r="B78" s="88"/>
      <x:c r="C78" s="88"/>
      <x:c r="D78" s="88"/>
      <x:c r="E78" s="88"/>
      <x:c r="F78" s="88"/>
      <x:c r="G78" s="88"/>
      <x:c r="H78" s="88"/>
      <x:c r="I78" s="88"/>
      <x:c r="J78" s="88"/>
      <x:c r="K78" s="88"/>
      <x:c r="L78" s="88"/>
      <x:c r="M78" s="88"/>
      <x:c r="N78" s="88"/>
      <x:c r="O78" s="88"/>
      <x:c r="P78" s="88"/>
      <x:c r="Q78" s="88"/>
      <x:c r="R78" s="88"/>
      <x:c r="S78" s="88"/>
      <x:c r="T78" s="88"/>
      <x:c r="U78" s="88"/>
      <x:c r="V78" s="88"/>
      <x:c r="W78" s="88"/>
      <x:c r="X78" s="88"/>
      <x:c r="Y78" s="88"/>
      <x:c r="Z78" s="88"/>
    </x:row>
    <x:row r="79" ht="15" hidden="0" customHeight="1">
      <x:c r="A79" s="88"/>
      <x:c r="B79" s="88"/>
      <x:c r="C79" s="88"/>
      <x:c r="D79" s="88"/>
      <x:c r="E79" s="88"/>
      <x:c r="F79" s="88"/>
      <x:c r="G79" s="88"/>
      <x:c r="H79" s="88"/>
      <x:c r="I79" s="88"/>
      <x:c r="J79" s="88"/>
      <x:c r="K79" s="88"/>
      <x:c r="L79" s="88"/>
      <x:c r="M79" s="88"/>
      <x:c r="N79" s="88"/>
      <x:c r="O79" s="88"/>
      <x:c r="P79" s="88"/>
      <x:c r="Q79" s="88"/>
      <x:c r="R79" s="88"/>
      <x:c r="S79" s="88"/>
      <x:c r="T79" s="88"/>
      <x:c r="U79" s="88"/>
      <x:c r="V79" s="88"/>
      <x:c r="W79" s="88"/>
      <x:c r="X79" s="88"/>
      <x:c r="Y79" s="88"/>
      <x:c r="Z79" s="88"/>
    </x:row>
    <x:row r="80" ht="15" hidden="0" customHeight="1">
      <x:c r="A80" s="88"/>
      <x:c r="B80" s="88"/>
      <x:c r="C80" s="88"/>
      <x:c r="D80" s="88"/>
      <x:c r="E80" s="88"/>
      <x:c r="F80" s="88"/>
      <x:c r="G80" s="88"/>
      <x:c r="H80" s="88"/>
      <x:c r="I80" s="88"/>
      <x:c r="J80" s="88"/>
      <x:c r="K80" s="88"/>
      <x:c r="L80" s="88"/>
      <x:c r="M80" s="88"/>
      <x:c r="N80" s="88"/>
      <x:c r="O80" s="88"/>
      <x:c r="P80" s="88"/>
      <x:c r="Q80" s="88"/>
      <x:c r="R80" s="88"/>
      <x:c r="S80" s="88"/>
      <x:c r="T80" s="88"/>
      <x:c r="U80" s="88"/>
      <x:c r="V80" s="88"/>
      <x:c r="W80" s="88"/>
      <x:c r="X80" s="88"/>
      <x:c r="Y80" s="88"/>
      <x:c r="Z80" s="88"/>
    </x:row>
    <x:row r="81" ht="15" hidden="0" customHeight="1">
      <x:c r="A81" s="88"/>
      <x:c r="B81" s="88"/>
      <x:c r="C81" s="88"/>
      <x:c r="D81" s="88"/>
      <x:c r="E81" s="88"/>
      <x:c r="F81" s="88"/>
      <x:c r="G81" s="88"/>
      <x:c r="H81" s="88"/>
      <x:c r="I81" s="88"/>
      <x:c r="J81" s="88"/>
      <x:c r="K81" s="88"/>
      <x:c r="L81" s="88"/>
      <x:c r="M81" s="88"/>
      <x:c r="N81" s="88"/>
      <x:c r="O81" s="88"/>
      <x:c r="P81" s="88"/>
      <x:c r="Q81" s="88"/>
      <x:c r="R81" s="88"/>
      <x:c r="S81" s="88"/>
      <x:c r="T81" s="88"/>
      <x:c r="U81" s="88"/>
      <x:c r="V81" s="88"/>
      <x:c r="W81" s="88"/>
      <x:c r="X81" s="88"/>
      <x:c r="Y81" s="88"/>
      <x:c r="Z81" s="88"/>
    </x:row>
    <x:row r="82" ht="15" hidden="0" customHeight="1">
      <x:c r="A82" s="88"/>
      <x:c r="B82" s="88"/>
      <x:c r="C82" s="88"/>
      <x:c r="D82" s="88"/>
      <x:c r="E82" s="88"/>
      <x:c r="F82" s="88"/>
      <x:c r="G82" s="88"/>
      <x:c r="H82" s="88"/>
      <x:c r="I82" s="88"/>
      <x:c r="J82" s="88"/>
      <x:c r="K82" s="88"/>
      <x:c r="L82" s="88"/>
      <x:c r="M82" s="88"/>
      <x:c r="N82" s="88"/>
      <x:c r="O82" s="88"/>
      <x:c r="P82" s="88"/>
      <x:c r="Q82" s="88"/>
      <x:c r="R82" s="88"/>
      <x:c r="S82" s="88"/>
      <x:c r="T82" s="88"/>
      <x:c r="U82" s="88"/>
      <x:c r="V82" s="88"/>
      <x:c r="W82" s="88"/>
      <x:c r="X82" s="88"/>
      <x:c r="Y82" s="88"/>
      <x:c r="Z82" s="88"/>
    </x:row>
    <x:row r="83" ht="15" hidden="0" customHeight="1">
      <x:c r="A83" s="88"/>
      <x:c r="B83" s="88"/>
      <x:c r="C83" s="88"/>
      <x:c r="D83" s="88"/>
      <x:c r="E83" s="88"/>
      <x:c r="F83" s="88"/>
      <x:c r="G83" s="88"/>
      <x:c r="H83" s="88"/>
      <x:c r="I83" s="88"/>
      <x:c r="J83" s="88"/>
      <x:c r="K83" s="88"/>
      <x:c r="L83" s="88"/>
      <x:c r="M83" s="88"/>
      <x:c r="N83" s="88"/>
      <x:c r="O83" s="88"/>
      <x:c r="P83" s="88"/>
      <x:c r="Q83" s="88"/>
      <x:c r="R83" s="88"/>
      <x:c r="S83" s="88"/>
      <x:c r="T83" s="88"/>
      <x:c r="U83" s="88"/>
      <x:c r="V83" s="88"/>
      <x:c r="W83" s="88"/>
      <x:c r="X83" s="88"/>
      <x:c r="Y83" s="88"/>
      <x:c r="Z83" s="88"/>
    </x:row>
    <x:row r="84" ht="15" hidden="0" customHeight="1">
      <x:c r="A84" s="88"/>
      <x:c r="B84" s="88"/>
      <x:c r="C84" s="88"/>
      <x:c r="D84" s="88"/>
      <x:c r="E84" s="88"/>
      <x:c r="F84" s="88"/>
      <x:c r="G84" s="88"/>
      <x:c r="H84" s="88"/>
      <x:c r="I84" s="88"/>
      <x:c r="J84" s="88"/>
      <x:c r="K84" s="88"/>
      <x:c r="L84" s="88"/>
      <x:c r="M84" s="88"/>
      <x:c r="N84" s="88"/>
      <x:c r="O84" s="88"/>
      <x:c r="P84" s="88"/>
      <x:c r="Q84" s="88"/>
      <x:c r="R84" s="88"/>
      <x:c r="S84" s="88"/>
      <x:c r="T84" s="88"/>
      <x:c r="U84" s="88"/>
      <x:c r="V84" s="88"/>
      <x:c r="W84" s="88"/>
      <x:c r="X84" s="88"/>
      <x:c r="Y84" s="88"/>
      <x:c r="Z84" s="88"/>
    </x:row>
    <x:row r="85" ht="15" hidden="0" customHeight="1">
      <x:c r="A85" s="88"/>
      <x:c r="B85" s="88"/>
      <x:c r="C85" s="88"/>
      <x:c r="D85" s="88"/>
      <x:c r="E85" s="88"/>
      <x:c r="F85" s="88"/>
      <x:c r="G85" s="88"/>
      <x:c r="H85" s="88"/>
      <x:c r="I85" s="88"/>
      <x:c r="J85" s="88"/>
      <x:c r="K85" s="88"/>
      <x:c r="L85" s="88"/>
      <x:c r="M85" s="88"/>
      <x:c r="N85" s="88"/>
      <x:c r="O85" s="88"/>
      <x:c r="P85" s="88"/>
      <x:c r="Q85" s="88"/>
      <x:c r="R85" s="88"/>
      <x:c r="S85" s="88"/>
      <x:c r="T85" s="88"/>
      <x:c r="U85" s="88"/>
      <x:c r="V85" s="88"/>
      <x:c r="W85" s="88"/>
      <x:c r="X85" s="88"/>
      <x:c r="Y85" s="88"/>
      <x:c r="Z85" s="88"/>
    </x:row>
    <x:row r="86" ht="15" hidden="0" customHeight="1">
      <x:c r="A86" s="88"/>
      <x:c r="B86" s="88"/>
      <x:c r="C86" s="88"/>
      <x:c r="D86" s="88"/>
      <x:c r="E86" s="88"/>
      <x:c r="F86" s="88"/>
      <x:c r="G86" s="88"/>
      <x:c r="H86" s="88"/>
      <x:c r="I86" s="88"/>
      <x:c r="J86" s="88"/>
      <x:c r="K86" s="88"/>
      <x:c r="L86" s="88"/>
      <x:c r="M86" s="88"/>
      <x:c r="N86" s="88"/>
      <x:c r="O86" s="88"/>
      <x:c r="P86" s="88"/>
      <x:c r="Q86" s="88"/>
      <x:c r="R86" s="88"/>
      <x:c r="S86" s="88"/>
      <x:c r="T86" s="88"/>
      <x:c r="U86" s="88"/>
      <x:c r="V86" s="88"/>
      <x:c r="W86" s="88"/>
      <x:c r="X86" s="88"/>
      <x:c r="Y86" s="88"/>
      <x:c r="Z86" s="88"/>
    </x:row>
    <x:row r="87" ht="15" hidden="0" customHeight="1">
      <x:c r="A87" s="88"/>
      <x:c r="B87" s="88"/>
      <x:c r="C87" s="88"/>
      <x:c r="D87" s="88"/>
      <x:c r="E87" s="88"/>
      <x:c r="F87" s="88"/>
      <x:c r="G87" s="88"/>
      <x:c r="H87" s="88"/>
      <x:c r="I87" s="88"/>
      <x:c r="J87" s="88"/>
      <x:c r="K87" s="88"/>
      <x:c r="L87" s="88"/>
      <x:c r="M87" s="88"/>
      <x:c r="N87" s="88"/>
      <x:c r="O87" s="88"/>
      <x:c r="P87" s="88"/>
      <x:c r="Q87" s="88"/>
      <x:c r="R87" s="88"/>
      <x:c r="S87" s="88"/>
      <x:c r="T87" s="88"/>
      <x:c r="U87" s="88"/>
      <x:c r="V87" s="88"/>
      <x:c r="W87" s="88"/>
      <x:c r="X87" s="88"/>
      <x:c r="Y87" s="88"/>
      <x:c r="Z87" s="88"/>
    </x:row>
    <x:row r="88" ht="15" hidden="0" customHeight="1">
      <x:c r="A88" s="88"/>
      <x:c r="B88" s="88"/>
      <x:c r="C88" s="88"/>
      <x:c r="D88" s="88"/>
      <x:c r="E88" s="88"/>
      <x:c r="F88" s="88"/>
      <x:c r="G88" s="88"/>
      <x:c r="H88" s="88"/>
      <x:c r="I88" s="88"/>
      <x:c r="J88" s="88"/>
      <x:c r="K88" s="88"/>
      <x:c r="L88" s="88"/>
      <x:c r="M88" s="88"/>
      <x:c r="N88" s="88"/>
      <x:c r="O88" s="88"/>
      <x:c r="P88" s="88"/>
      <x:c r="Q88" s="88"/>
      <x:c r="R88" s="88"/>
      <x:c r="S88" s="88"/>
      <x:c r="T88" s="88"/>
      <x:c r="U88" s="88"/>
      <x:c r="V88" s="88"/>
      <x:c r="W88" s="88"/>
      <x:c r="X88" s="88"/>
      <x:c r="Y88" s="88"/>
      <x:c r="Z88" s="88"/>
    </x:row>
    <x:row r="89" ht="15" hidden="0" customHeight="1">
      <x:c r="A89" s="88"/>
      <x:c r="B89" s="88"/>
      <x:c r="C89" s="88"/>
      <x:c r="D89" s="88"/>
      <x:c r="E89" s="88"/>
      <x:c r="F89" s="88"/>
      <x:c r="G89" s="88"/>
      <x:c r="H89" s="88"/>
      <x:c r="I89" s="88"/>
      <x:c r="J89" s="88"/>
      <x:c r="K89" s="88"/>
      <x:c r="L89" s="88"/>
      <x:c r="M89" s="88"/>
      <x:c r="N89" s="88"/>
      <x:c r="O89" s="88"/>
      <x:c r="P89" s="88"/>
      <x:c r="Q89" s="88"/>
      <x:c r="R89" s="88"/>
      <x:c r="S89" s="88"/>
      <x:c r="T89" s="88"/>
      <x:c r="U89" s="88"/>
      <x:c r="V89" s="88"/>
      <x:c r="W89" s="88"/>
      <x:c r="X89" s="88"/>
      <x:c r="Y89" s="88"/>
      <x:c r="Z89" s="88"/>
    </x:row>
    <x:row r="90" ht="15" hidden="0" customHeight="1">
      <x:c r="A90" s="88"/>
      <x:c r="B90" s="88"/>
      <x:c r="C90" s="88"/>
      <x:c r="D90" s="88"/>
      <x:c r="E90" s="88"/>
      <x:c r="F90" s="88"/>
      <x:c r="G90" s="88"/>
      <x:c r="H90" s="88"/>
      <x:c r="I90" s="88"/>
      <x:c r="J90" s="88"/>
      <x:c r="K90" s="88"/>
      <x:c r="L90" s="88"/>
      <x:c r="M90" s="88"/>
      <x:c r="N90" s="88"/>
      <x:c r="O90" s="88"/>
      <x:c r="P90" s="88"/>
      <x:c r="Q90" s="88"/>
      <x:c r="R90" s="88"/>
      <x:c r="S90" s="88"/>
      <x:c r="T90" s="88"/>
      <x:c r="U90" s="88"/>
      <x:c r="V90" s="88"/>
      <x:c r="W90" s="88"/>
      <x:c r="X90" s="88"/>
      <x:c r="Y90" s="88"/>
      <x:c r="Z90" s="88"/>
    </x:row>
    <x:row r="91" ht="15" hidden="0" customHeight="1">
      <x:c r="A91" s="88"/>
      <x:c r="B91" s="88"/>
      <x:c r="C91" s="88"/>
      <x:c r="D91" s="88"/>
      <x:c r="E91" s="88"/>
      <x:c r="F91" s="88"/>
      <x:c r="G91" s="88"/>
      <x:c r="H91" s="88"/>
      <x:c r="I91" s="88"/>
      <x:c r="J91" s="88"/>
      <x:c r="K91" s="88"/>
      <x:c r="L91" s="88"/>
      <x:c r="M91" s="88"/>
      <x:c r="N91" s="88"/>
      <x:c r="O91" s="88"/>
      <x:c r="P91" s="88"/>
      <x:c r="Q91" s="88"/>
      <x:c r="R91" s="88"/>
      <x:c r="S91" s="88"/>
      <x:c r="T91" s="88"/>
      <x:c r="U91" s="88"/>
      <x:c r="V91" s="88"/>
      <x:c r="W91" s="88"/>
      <x:c r="X91" s="88"/>
      <x:c r="Y91" s="88"/>
      <x:c r="Z91" s="88"/>
    </x:row>
    <x:row r="92" ht="15" hidden="0" customHeight="1">
      <x:c r="A92" s="88"/>
      <x:c r="B92" s="88"/>
      <x:c r="C92" s="88"/>
      <x:c r="D92" s="88"/>
      <x:c r="E92" s="88"/>
      <x:c r="F92" s="88"/>
      <x:c r="G92" s="88"/>
      <x:c r="H92" s="88"/>
      <x:c r="I92" s="88"/>
      <x:c r="J92" s="88"/>
      <x:c r="K92" s="88"/>
      <x:c r="L92" s="88"/>
      <x:c r="M92" s="88"/>
      <x:c r="N92" s="88"/>
      <x:c r="O92" s="88"/>
      <x:c r="P92" s="88"/>
      <x:c r="Q92" s="88"/>
      <x:c r="R92" s="88"/>
      <x:c r="S92" s="88"/>
      <x:c r="T92" s="88"/>
      <x:c r="U92" s="88"/>
      <x:c r="V92" s="88"/>
      <x:c r="W92" s="88"/>
      <x:c r="X92" s="88"/>
      <x:c r="Y92" s="88"/>
      <x:c r="Z92" s="88"/>
    </x:row>
    <x:row r="93" ht="15" hidden="0" customHeight="1">
      <x:c r="A93" s="88"/>
      <x:c r="B93" s="88"/>
      <x:c r="C93" s="88"/>
      <x:c r="D93" s="88"/>
      <x:c r="E93" s="88"/>
      <x:c r="F93" s="88"/>
      <x:c r="G93" s="88"/>
      <x:c r="H93" s="88"/>
      <x:c r="I93" s="88"/>
      <x:c r="J93" s="88"/>
      <x:c r="K93" s="88"/>
      <x:c r="L93" s="88"/>
      <x:c r="M93" s="88"/>
      <x:c r="N93" s="88"/>
      <x:c r="O93" s="88"/>
      <x:c r="P93" s="88"/>
      <x:c r="Q93" s="88"/>
      <x:c r="R93" s="88"/>
      <x:c r="S93" s="88"/>
      <x:c r="T93" s="88"/>
      <x:c r="U93" s="88"/>
      <x:c r="V93" s="88"/>
      <x:c r="W93" s="88"/>
      <x:c r="X93" s="88"/>
      <x:c r="Y93" s="88"/>
      <x:c r="Z93" s="88"/>
    </x:row>
    <x:row r="94" ht="15" hidden="0" customHeight="1">
      <x:c r="A94" s="88"/>
      <x:c r="B94" s="88"/>
      <x:c r="C94" s="88"/>
      <x:c r="D94" s="88"/>
      <x:c r="E94" s="88"/>
      <x:c r="F94" s="88"/>
      <x:c r="G94" s="88"/>
      <x:c r="H94" s="88"/>
      <x:c r="I94" s="88"/>
      <x:c r="J94" s="88"/>
      <x:c r="K94" s="88"/>
      <x:c r="L94" s="88"/>
      <x:c r="M94" s="88"/>
      <x:c r="N94" s="88"/>
      <x:c r="O94" s="88"/>
      <x:c r="P94" s="88"/>
      <x:c r="Q94" s="88"/>
      <x:c r="R94" s="88"/>
      <x:c r="S94" s="88"/>
      <x:c r="T94" s="88"/>
      <x:c r="U94" s="88"/>
      <x:c r="V94" s="88"/>
      <x:c r="W94" s="88"/>
      <x:c r="X94" s="88"/>
      <x:c r="Y94" s="88"/>
      <x:c r="Z94" s="88"/>
    </x:row>
    <x:row r="95" ht="15" hidden="0" customHeight="1">
      <x:c r="A95" s="88"/>
      <x:c r="B95" s="88"/>
      <x:c r="C95" s="88"/>
      <x:c r="D95" s="88"/>
      <x:c r="E95" s="88"/>
      <x:c r="F95" s="88"/>
      <x:c r="G95" s="88"/>
      <x:c r="H95" s="88"/>
      <x:c r="I95" s="88"/>
      <x:c r="J95" s="88"/>
      <x:c r="K95" s="88"/>
      <x:c r="L95" s="88"/>
      <x:c r="M95" s="88"/>
      <x:c r="N95" s="88"/>
      <x:c r="O95" s="88"/>
      <x:c r="P95" s="88"/>
      <x:c r="Q95" s="88"/>
      <x:c r="R95" s="88"/>
      <x:c r="S95" s="88"/>
      <x:c r="T95" s="88"/>
      <x:c r="U95" s="88"/>
      <x:c r="V95" s="88"/>
      <x:c r="W95" s="88"/>
      <x:c r="X95" s="88"/>
      <x:c r="Y95" s="88"/>
      <x:c r="Z95" s="88"/>
    </x:row>
    <x:row r="96" ht="15" hidden="0" customHeight="1">
      <x:c r="A96" s="88"/>
      <x:c r="B96" s="88"/>
      <x:c r="C96" s="88"/>
      <x:c r="D96" s="88"/>
      <x:c r="E96" s="88"/>
      <x:c r="F96" s="88"/>
      <x:c r="G96" s="88"/>
      <x:c r="H96" s="88"/>
      <x:c r="I96" s="88"/>
      <x:c r="J96" s="88"/>
      <x:c r="K96" s="88"/>
      <x:c r="L96" s="88"/>
      <x:c r="M96" s="88"/>
      <x:c r="N96" s="88"/>
      <x:c r="O96" s="88"/>
      <x:c r="P96" s="88"/>
      <x:c r="Q96" s="88"/>
      <x:c r="R96" s="88"/>
      <x:c r="S96" s="88"/>
      <x:c r="T96" s="88"/>
      <x:c r="U96" s="88"/>
      <x:c r="V96" s="88"/>
      <x:c r="W96" s="88"/>
      <x:c r="X96" s="88"/>
      <x:c r="Y96" s="88"/>
      <x:c r="Z96" s="88"/>
    </x:row>
    <x:row r="97" ht="15" hidden="0" customHeight="1">
      <x:c r="A97" s="88"/>
      <x:c r="B97" s="88"/>
      <x:c r="C97" s="88"/>
      <x:c r="D97" s="88"/>
      <x:c r="E97" s="88"/>
      <x:c r="F97" s="88"/>
      <x:c r="G97" s="88"/>
      <x:c r="H97" s="88"/>
      <x:c r="I97" s="88"/>
      <x:c r="J97" s="88"/>
      <x:c r="K97" s="88"/>
      <x:c r="L97" s="88"/>
      <x:c r="M97" s="88"/>
      <x:c r="N97" s="88"/>
      <x:c r="O97" s="88"/>
      <x:c r="P97" s="88"/>
      <x:c r="Q97" s="88"/>
      <x:c r="R97" s="88"/>
      <x:c r="S97" s="88"/>
      <x:c r="T97" s="88"/>
      <x:c r="U97" s="88"/>
      <x:c r="V97" s="88"/>
      <x:c r="W97" s="88"/>
      <x:c r="X97" s="88"/>
      <x:c r="Y97" s="88"/>
      <x:c r="Z97" s="88"/>
    </x:row>
    <x:row r="98" ht="15" hidden="0" customHeight="1">
      <x:c r="A98" s="88"/>
      <x:c r="B98" s="88"/>
      <x:c r="C98" s="88"/>
      <x:c r="D98" s="88"/>
      <x:c r="E98" s="88"/>
      <x:c r="F98" s="88"/>
      <x:c r="G98" s="88"/>
      <x:c r="H98" s="88"/>
      <x:c r="I98" s="88"/>
      <x:c r="J98" s="88"/>
      <x:c r="K98" s="88"/>
      <x:c r="L98" s="88"/>
      <x:c r="M98" s="88"/>
      <x:c r="N98" s="88"/>
      <x:c r="O98" s="88"/>
      <x:c r="P98" s="88"/>
      <x:c r="Q98" s="88"/>
      <x:c r="R98" s="88"/>
      <x:c r="S98" s="88"/>
      <x:c r="T98" s="88"/>
      <x:c r="U98" s="88"/>
      <x:c r="V98" s="88"/>
      <x:c r="W98" s="88"/>
      <x:c r="X98" s="88"/>
      <x:c r="Y98" s="88"/>
      <x:c r="Z98" s="88"/>
    </x:row>
    <x:row r="99" ht="15" hidden="0" customHeight="1">
      <x:c r="A99" s="88"/>
      <x:c r="B99" s="88"/>
      <x:c r="C99" s="88"/>
      <x:c r="D99" s="88"/>
      <x:c r="E99" s="88"/>
      <x:c r="F99" s="88"/>
      <x:c r="G99" s="88"/>
      <x:c r="H99" s="88"/>
      <x:c r="I99" s="88"/>
      <x:c r="J99" s="88"/>
      <x:c r="K99" s="88"/>
      <x:c r="L99" s="88"/>
      <x:c r="M99" s="88"/>
      <x:c r="N99" s="88"/>
      <x:c r="O99" s="88"/>
      <x:c r="P99" s="88"/>
      <x:c r="Q99" s="88"/>
      <x:c r="R99" s="88"/>
      <x:c r="S99" s="88"/>
      <x:c r="T99" s="88"/>
      <x:c r="U99" s="88"/>
      <x:c r="V99" s="88"/>
      <x:c r="W99" s="88"/>
      <x:c r="X99" s="88"/>
      <x:c r="Y99" s="88"/>
      <x:c r="Z99" s="88"/>
    </x:row>
    <x:row r="100" ht="15" hidden="0" customHeight="1">
      <x:c r="A100" s="88"/>
      <x:c r="B100" s="88"/>
      <x:c r="C100" s="88"/>
      <x:c r="D100" s="88"/>
      <x:c r="E100" s="88"/>
      <x:c r="F100" s="88"/>
      <x:c r="G100" s="88"/>
      <x:c r="H100" s="88"/>
      <x:c r="I100" s="88"/>
      <x:c r="J100" s="88"/>
      <x:c r="K100" s="88"/>
      <x:c r="L100" s="88"/>
      <x:c r="M100" s="88"/>
      <x:c r="N100" s="88"/>
      <x:c r="O100" s="88"/>
      <x:c r="P100" s="88"/>
      <x:c r="Q100" s="88"/>
      <x:c r="R100" s="88"/>
      <x:c r="S100" s="88"/>
      <x:c r="T100" s="88"/>
      <x:c r="U100" s="88"/>
      <x:c r="V100" s="88"/>
      <x:c r="W100" s="88"/>
      <x:c r="X100" s="88"/>
      <x:c r="Y100" s="88"/>
      <x:c r="Z100" s="88"/>
    </x:row>
    <x:row r="101" ht="15" hidden="0" customHeight="1">
      <x:c r="A101" s="88"/>
      <x:c r="B101" s="88"/>
      <x:c r="C101" s="88"/>
      <x:c r="D101" s="88"/>
      <x:c r="E101" s="88"/>
      <x:c r="F101" s="88"/>
      <x:c r="G101" s="88"/>
      <x:c r="H101" s="88"/>
      <x:c r="I101" s="88"/>
      <x:c r="J101" s="88"/>
      <x:c r="K101" s="88"/>
      <x:c r="L101" s="88"/>
      <x:c r="M101" s="88"/>
      <x:c r="N101" s="88"/>
      <x:c r="O101" s="88"/>
      <x:c r="P101" s="88"/>
      <x:c r="Q101" s="88"/>
      <x:c r="R101" s="88"/>
      <x:c r="S101" s="88"/>
      <x:c r="T101" s="88"/>
      <x:c r="U101" s="88"/>
      <x:c r="V101" s="88"/>
      <x:c r="W101" s="88"/>
      <x:c r="X101" s="88"/>
      <x:c r="Y101" s="88"/>
      <x:c r="Z101" s="88"/>
    </x:row>
    <x:row r="102" ht="15" hidden="0" customHeight="1">
      <x:c r="A102" s="88"/>
      <x:c r="B102" s="88"/>
      <x:c r="C102" s="88"/>
      <x:c r="D102" s="88"/>
      <x:c r="E102" s="88"/>
      <x:c r="F102" s="88"/>
      <x:c r="G102" s="88"/>
      <x:c r="H102" s="88"/>
      <x:c r="I102" s="88"/>
      <x:c r="J102" s="88"/>
      <x:c r="K102" s="88"/>
      <x:c r="L102" s="88"/>
      <x:c r="M102" s="88"/>
      <x:c r="N102" s="88"/>
      <x:c r="O102" s="88"/>
      <x:c r="P102" s="88"/>
      <x:c r="Q102" s="88"/>
      <x:c r="R102" s="88"/>
      <x:c r="S102" s="88"/>
      <x:c r="T102" s="88"/>
      <x:c r="U102" s="88"/>
      <x:c r="V102" s="88"/>
      <x:c r="W102" s="88"/>
      <x:c r="X102" s="88"/>
      <x:c r="Y102" s="88"/>
      <x:c r="Z102" s="88"/>
    </x:row>
    <x:row r="103" ht="15" hidden="0" customHeight="1">
      <x:c r="A103" s="88"/>
      <x:c r="B103" s="88"/>
      <x:c r="C103" s="88"/>
      <x:c r="D103" s="88"/>
      <x:c r="E103" s="88"/>
      <x:c r="F103" s="88"/>
      <x:c r="G103" s="88"/>
      <x:c r="H103" s="88"/>
      <x:c r="I103" s="88"/>
      <x:c r="J103" s="88"/>
      <x:c r="K103" s="88"/>
      <x:c r="L103" s="88"/>
      <x:c r="M103" s="88"/>
      <x:c r="N103" s="88"/>
      <x:c r="O103" s="88"/>
      <x:c r="P103" s="88"/>
      <x:c r="Q103" s="88"/>
      <x:c r="R103" s="88"/>
      <x:c r="S103" s="88"/>
      <x:c r="T103" s="88"/>
      <x:c r="U103" s="88"/>
      <x:c r="V103" s="88"/>
      <x:c r="W103" s="88"/>
      <x:c r="X103" s="88"/>
      <x:c r="Y103" s="88"/>
      <x:c r="Z103" s="88"/>
    </x:row>
    <x:row r="104" ht="15" hidden="0" customHeight="1">
      <x:c r="A104" s="88"/>
      <x:c r="B104" s="88"/>
      <x:c r="C104" s="88"/>
      <x:c r="D104" s="88"/>
      <x:c r="E104" s="88"/>
      <x:c r="F104" s="88"/>
      <x:c r="G104" s="88"/>
      <x:c r="H104" s="88"/>
      <x:c r="I104" s="88"/>
      <x:c r="J104" s="88"/>
      <x:c r="K104" s="88"/>
      <x:c r="L104" s="88"/>
      <x:c r="M104" s="88"/>
      <x:c r="N104" s="88"/>
      <x:c r="O104" s="88"/>
      <x:c r="P104" s="88"/>
      <x:c r="Q104" s="88"/>
      <x:c r="R104" s="88"/>
      <x:c r="S104" s="88"/>
      <x:c r="T104" s="88"/>
      <x:c r="U104" s="88"/>
      <x:c r="V104" s="88"/>
      <x:c r="W104" s="88"/>
      <x:c r="X104" s="88"/>
      <x:c r="Y104" s="88"/>
      <x:c r="Z104" s="88"/>
    </x:row>
    <x:row r="105" ht="15" hidden="0" customHeight="1">
      <x:c r="A105" s="88"/>
      <x:c r="B105" s="88"/>
      <x:c r="C105" s="88"/>
      <x:c r="D105" s="88"/>
      <x:c r="E105" s="88"/>
      <x:c r="F105" s="88"/>
      <x:c r="G105" s="88"/>
      <x:c r="H105" s="88"/>
      <x:c r="I105" s="88"/>
      <x:c r="J105" s="88"/>
      <x:c r="K105" s="88"/>
      <x:c r="L105" s="88"/>
      <x:c r="M105" s="88"/>
      <x:c r="N105" s="88"/>
      <x:c r="O105" s="88"/>
      <x:c r="P105" s="88"/>
      <x:c r="Q105" s="88"/>
      <x:c r="R105" s="88"/>
      <x:c r="S105" s="88"/>
      <x:c r="T105" s="88"/>
      <x:c r="U105" s="88"/>
      <x:c r="V105" s="88"/>
      <x:c r="W105" s="88"/>
      <x:c r="X105" s="88"/>
      <x:c r="Y105" s="88"/>
      <x:c r="Z105" s="88"/>
    </x:row>
    <x:row r="106" ht="15" hidden="0" customHeight="1">
      <x:c r="A106" s="88"/>
      <x:c r="B106" s="88"/>
      <x:c r="C106" s="88"/>
      <x:c r="D106" s="88"/>
      <x:c r="E106" s="88"/>
      <x:c r="F106" s="88"/>
      <x:c r="G106" s="88"/>
      <x:c r="H106" s="88"/>
      <x:c r="I106" s="88"/>
      <x:c r="J106" s="88"/>
      <x:c r="K106" s="88"/>
      <x:c r="L106" s="88"/>
      <x:c r="M106" s="88"/>
      <x:c r="N106" s="88"/>
      <x:c r="O106" s="88"/>
      <x:c r="P106" s="88"/>
      <x:c r="Q106" s="88"/>
      <x:c r="R106" s="88"/>
      <x:c r="S106" s="88"/>
      <x:c r="T106" s="88"/>
      <x:c r="U106" s="88"/>
      <x:c r="V106" s="88"/>
      <x:c r="W106" s="88"/>
      <x:c r="X106" s="88"/>
      <x:c r="Y106" s="88"/>
      <x:c r="Z106" s="88"/>
    </x:row>
    <x:row r="107" ht="15" hidden="0" customHeight="1">
      <x:c r="A107" s="88"/>
      <x:c r="B107" s="88"/>
      <x:c r="C107" s="88"/>
      <x:c r="D107" s="88"/>
      <x:c r="E107" s="88"/>
      <x:c r="F107" s="88"/>
      <x:c r="G107" s="88"/>
      <x:c r="H107" s="88"/>
      <x:c r="I107" s="88"/>
      <x:c r="J107" s="88"/>
      <x:c r="K107" s="88"/>
      <x:c r="L107" s="88"/>
      <x:c r="M107" s="88"/>
      <x:c r="N107" s="88"/>
      <x:c r="O107" s="88"/>
      <x:c r="P107" s="88"/>
      <x:c r="Q107" s="88"/>
      <x:c r="R107" s="88"/>
      <x:c r="S107" s="88"/>
      <x:c r="T107" s="88"/>
      <x:c r="U107" s="88"/>
      <x:c r="V107" s="88"/>
      <x:c r="W107" s="88"/>
      <x:c r="X107" s="88"/>
      <x:c r="Y107" s="88"/>
      <x:c r="Z107" s="88"/>
    </x:row>
    <x:row r="108" ht="15" hidden="0" customHeight="1">
      <x:c r="A108" s="88"/>
      <x:c r="B108" s="88"/>
      <x:c r="C108" s="88"/>
      <x:c r="D108" s="88"/>
      <x:c r="E108" s="88"/>
      <x:c r="F108" s="88"/>
      <x:c r="G108" s="88"/>
      <x:c r="H108" s="88"/>
      <x:c r="I108" s="88"/>
      <x:c r="J108" s="88"/>
      <x:c r="K108" s="88"/>
      <x:c r="L108" s="88"/>
      <x:c r="M108" s="88"/>
      <x:c r="N108" s="88"/>
      <x:c r="O108" s="88"/>
      <x:c r="P108" s="88"/>
      <x:c r="Q108" s="88"/>
      <x:c r="R108" s="88"/>
      <x:c r="S108" s="88"/>
      <x:c r="T108" s="88"/>
      <x:c r="U108" s="88"/>
      <x:c r="V108" s="88"/>
      <x:c r="W108" s="88"/>
      <x:c r="X108" s="88"/>
      <x:c r="Y108" s="88"/>
      <x:c r="Z108" s="88"/>
    </x:row>
    <x:row r="109" ht="15" hidden="0" customHeight="1">
      <x:c r="A109" s="88"/>
      <x:c r="B109" s="88"/>
      <x:c r="C109" s="88"/>
      <x:c r="D109" s="88"/>
      <x:c r="E109" s="88"/>
      <x:c r="F109" s="88"/>
      <x:c r="G109" s="88"/>
      <x:c r="H109" s="88"/>
      <x:c r="I109" s="88"/>
      <x:c r="J109" s="88"/>
      <x:c r="K109" s="88"/>
      <x:c r="L109" s="88"/>
      <x:c r="M109" s="88"/>
      <x:c r="N109" s="88"/>
      <x:c r="O109" s="88"/>
      <x:c r="P109" s="88"/>
      <x:c r="Q109" s="88"/>
      <x:c r="R109" s="88"/>
      <x:c r="S109" s="88"/>
      <x:c r="T109" s="88"/>
      <x:c r="U109" s="88"/>
      <x:c r="V109" s="88"/>
      <x:c r="W109" s="88"/>
      <x:c r="X109" s="88"/>
      <x:c r="Y109" s="88"/>
      <x:c r="Z109" s="88"/>
    </x:row>
    <x:row r="110" ht="15" hidden="0" customHeight="1">
      <x:c r="A110" s="88"/>
      <x:c r="B110" s="88"/>
      <x:c r="C110" s="88"/>
      <x:c r="D110" s="88"/>
      <x:c r="E110" s="88"/>
      <x:c r="F110" s="88"/>
      <x:c r="G110" s="88"/>
      <x:c r="H110" s="88"/>
      <x:c r="I110" s="88"/>
      <x:c r="J110" s="88"/>
      <x:c r="K110" s="88"/>
      <x:c r="L110" s="88"/>
      <x:c r="M110" s="88"/>
      <x:c r="N110" s="88"/>
      <x:c r="O110" s="88"/>
      <x:c r="P110" s="88"/>
      <x:c r="Q110" s="88"/>
      <x:c r="R110" s="88"/>
      <x:c r="S110" s="88"/>
      <x:c r="T110" s="88"/>
      <x:c r="U110" s="88"/>
      <x:c r="V110" s="88"/>
      <x:c r="W110" s="88"/>
      <x:c r="X110" s="88"/>
      <x:c r="Y110" s="88"/>
      <x:c r="Z110" s="88"/>
    </x:row>
    <x:row r="111" ht="15" hidden="0" customHeight="1">
      <x:c r="A111" s="88"/>
      <x:c r="B111" s="88"/>
      <x:c r="C111" s="88"/>
      <x:c r="D111" s="88"/>
      <x:c r="E111" s="88"/>
      <x:c r="F111" s="88"/>
      <x:c r="G111" s="88"/>
      <x:c r="H111" s="88"/>
      <x:c r="I111" s="88"/>
      <x:c r="J111" s="88"/>
      <x:c r="K111" s="88"/>
      <x:c r="L111" s="88"/>
      <x:c r="M111" s="88"/>
      <x:c r="N111" s="88"/>
      <x:c r="O111" s="88"/>
      <x:c r="P111" s="88"/>
      <x:c r="Q111" s="88"/>
      <x:c r="R111" s="88"/>
      <x:c r="S111" s="88"/>
      <x:c r="T111" s="88"/>
      <x:c r="U111" s="88"/>
      <x:c r="V111" s="88"/>
      <x:c r="W111" s="88"/>
      <x:c r="X111" s="88"/>
      <x:c r="Y111" s="88"/>
      <x:c r="Z111" s="88"/>
    </x:row>
    <x:row r="112" ht="15" hidden="0" customHeight="1">
      <x:c r="A112" s="88"/>
      <x:c r="B112" s="88"/>
      <x:c r="C112" s="88"/>
      <x:c r="D112" s="88"/>
      <x:c r="E112" s="88"/>
      <x:c r="F112" s="88"/>
      <x:c r="G112" s="88"/>
      <x:c r="H112" s="88"/>
      <x:c r="I112" s="88"/>
      <x:c r="J112" s="88"/>
      <x:c r="K112" s="88"/>
      <x:c r="L112" s="88"/>
      <x:c r="M112" s="88"/>
      <x:c r="N112" s="88"/>
      <x:c r="O112" s="88"/>
      <x:c r="P112" s="88"/>
      <x:c r="Q112" s="88"/>
      <x:c r="R112" s="88"/>
      <x:c r="S112" s="88"/>
      <x:c r="T112" s="88"/>
      <x:c r="U112" s="88"/>
      <x:c r="V112" s="88"/>
      <x:c r="W112" s="88"/>
      <x:c r="X112" s="88"/>
      <x:c r="Y112" s="88"/>
      <x:c r="Z112" s="88"/>
    </x:row>
    <x:row r="113" ht="15" hidden="0" customHeight="1">
      <x:c r="A113" s="88"/>
      <x:c r="B113" s="88"/>
      <x:c r="C113" s="88"/>
      <x:c r="D113" s="88"/>
      <x:c r="E113" s="88"/>
      <x:c r="F113" s="88"/>
      <x:c r="G113" s="88"/>
      <x:c r="H113" s="88"/>
      <x:c r="I113" s="88"/>
      <x:c r="J113" s="88"/>
      <x:c r="K113" s="88"/>
      <x:c r="L113" s="88"/>
      <x:c r="M113" s="88"/>
      <x:c r="N113" s="88"/>
      <x:c r="O113" s="88"/>
      <x:c r="P113" s="88"/>
      <x:c r="Q113" s="88"/>
      <x:c r="R113" s="88"/>
      <x:c r="S113" s="88"/>
      <x:c r="T113" s="88"/>
      <x:c r="U113" s="88"/>
      <x:c r="V113" s="88"/>
      <x:c r="W113" s="88"/>
      <x:c r="X113" s="88"/>
      <x:c r="Y113" s="88"/>
      <x:c r="Z113" s="88"/>
    </x:row>
    <x:row r="114" ht="15" hidden="0" customHeight="1">
      <x:c r="A114" s="88"/>
      <x:c r="B114" s="88"/>
      <x:c r="C114" s="88"/>
      <x:c r="D114" s="88"/>
      <x:c r="E114" s="88"/>
      <x:c r="F114" s="88"/>
      <x:c r="G114" s="88"/>
      <x:c r="H114" s="88"/>
      <x:c r="I114" s="88"/>
      <x:c r="J114" s="88"/>
      <x:c r="K114" s="88"/>
      <x:c r="L114" s="88"/>
      <x:c r="M114" s="88"/>
      <x:c r="N114" s="88"/>
      <x:c r="O114" s="88"/>
      <x:c r="P114" s="88"/>
      <x:c r="Q114" s="88"/>
      <x:c r="R114" s="88"/>
      <x:c r="S114" s="88"/>
      <x:c r="T114" s="88"/>
      <x:c r="U114" s="88"/>
      <x:c r="V114" s="88"/>
      <x:c r="W114" s="88"/>
      <x:c r="X114" s="88"/>
      <x:c r="Y114" s="88"/>
      <x:c r="Z114" s="88"/>
    </x:row>
    <x:row r="115" ht="15" hidden="0" customHeight="1">
      <x:c r="A115" s="88"/>
      <x:c r="B115" s="88"/>
      <x:c r="C115" s="88"/>
      <x:c r="D115" s="88"/>
      <x:c r="E115" s="88"/>
      <x:c r="F115" s="88"/>
      <x:c r="G115" s="88"/>
      <x:c r="H115" s="88"/>
      <x:c r="I115" s="88"/>
      <x:c r="J115" s="88"/>
      <x:c r="K115" s="88"/>
      <x:c r="L115" s="88"/>
      <x:c r="M115" s="88"/>
      <x:c r="N115" s="88"/>
      <x:c r="O115" s="88"/>
      <x:c r="P115" s="88"/>
      <x:c r="Q115" s="88"/>
      <x:c r="R115" s="88"/>
      <x:c r="S115" s="88"/>
      <x:c r="T115" s="88"/>
      <x:c r="U115" s="88"/>
      <x:c r="V115" s="88"/>
      <x:c r="W115" s="88"/>
      <x:c r="X115" s="88"/>
      <x:c r="Y115" s="88"/>
      <x:c r="Z115" s="88"/>
    </x:row>
    <x:row r="116" ht="15" hidden="0" customHeight="1">
      <x:c r="A116" s="88"/>
      <x:c r="B116" s="88"/>
      <x:c r="C116" s="88"/>
      <x:c r="D116" s="88"/>
      <x:c r="E116" s="88"/>
      <x:c r="F116" s="88"/>
      <x:c r="G116" s="88"/>
      <x:c r="H116" s="88"/>
      <x:c r="I116" s="88"/>
      <x:c r="J116" s="88"/>
      <x:c r="K116" s="88"/>
      <x:c r="L116" s="88"/>
      <x:c r="M116" s="88"/>
      <x:c r="N116" s="88"/>
      <x:c r="O116" s="88"/>
      <x:c r="P116" s="88"/>
      <x:c r="Q116" s="88"/>
      <x:c r="R116" s="88"/>
      <x:c r="S116" s="88"/>
      <x:c r="T116" s="88"/>
      <x:c r="U116" s="88"/>
      <x:c r="V116" s="88"/>
      <x:c r="W116" s="88"/>
      <x:c r="X116" s="88"/>
      <x:c r="Y116" s="88"/>
      <x:c r="Z116" s="88"/>
    </x:row>
    <x:row r="117" ht="15" hidden="0" customHeight="1">
      <x:c r="A117" s="88"/>
      <x:c r="B117" s="88"/>
      <x:c r="C117" s="88"/>
      <x:c r="D117" s="88"/>
      <x:c r="E117" s="88"/>
      <x:c r="F117" s="88"/>
      <x:c r="G117" s="88"/>
      <x:c r="H117" s="88"/>
      <x:c r="I117" s="88"/>
      <x:c r="J117" s="88"/>
      <x:c r="K117" s="88"/>
      <x:c r="L117" s="88"/>
      <x:c r="M117" s="88"/>
      <x:c r="N117" s="88"/>
      <x:c r="O117" s="88"/>
      <x:c r="P117" s="88"/>
      <x:c r="Q117" s="88"/>
      <x:c r="R117" s="88"/>
      <x:c r="S117" s="88"/>
      <x:c r="T117" s="88"/>
      <x:c r="U117" s="88"/>
      <x:c r="V117" s="88"/>
      <x:c r="W117" s="88"/>
      <x:c r="X117" s="88"/>
      <x:c r="Y117" s="88"/>
      <x:c r="Z117" s="88"/>
    </x:row>
    <x:row r="118" ht="15" hidden="0" customHeight="1">
      <x:c r="A118" s="88"/>
      <x:c r="B118" s="88"/>
      <x:c r="C118" s="88"/>
      <x:c r="D118" s="88"/>
      <x:c r="E118" s="88"/>
      <x:c r="F118" s="88"/>
      <x:c r="G118" s="88"/>
      <x:c r="H118" s="88"/>
      <x:c r="I118" s="88"/>
      <x:c r="J118" s="88"/>
      <x:c r="K118" s="88"/>
      <x:c r="L118" s="88"/>
      <x:c r="M118" s="88"/>
      <x:c r="N118" s="88"/>
      <x:c r="O118" s="88"/>
      <x:c r="P118" s="88"/>
      <x:c r="Q118" s="88"/>
      <x:c r="R118" s="88"/>
      <x:c r="S118" s="88"/>
      <x:c r="T118" s="88"/>
      <x:c r="U118" s="88"/>
      <x:c r="V118" s="88"/>
      <x:c r="W118" s="88"/>
      <x:c r="X118" s="88"/>
      <x:c r="Y118" s="88"/>
      <x:c r="Z118" s="88"/>
    </x:row>
    <x:row r="119" ht="15" hidden="0" customHeight="1">
      <x:c r="A119" s="88"/>
      <x:c r="B119" s="88"/>
      <x:c r="C119" s="88"/>
      <x:c r="D119" s="88"/>
      <x:c r="E119" s="88"/>
      <x:c r="F119" s="88"/>
      <x:c r="G119" s="88"/>
      <x:c r="H119" s="88"/>
      <x:c r="I119" s="88"/>
      <x:c r="J119" s="88"/>
      <x:c r="K119" s="88"/>
      <x:c r="L119" s="88"/>
      <x:c r="M119" s="88"/>
      <x:c r="N119" s="88"/>
      <x:c r="O119" s="88"/>
      <x:c r="P119" s="88"/>
      <x:c r="Q119" s="88"/>
      <x:c r="R119" s="88"/>
      <x:c r="S119" s="88"/>
      <x:c r="T119" s="88"/>
      <x:c r="U119" s="88"/>
      <x:c r="V119" s="88"/>
      <x:c r="W119" s="88"/>
      <x:c r="X119" s="88"/>
      <x:c r="Y119" s="88"/>
      <x:c r="Z119" s="88"/>
    </x:row>
    <x:row r="120" ht="15" hidden="0" customHeight="1">
      <x:c r="A120" s="88"/>
      <x:c r="B120" s="88"/>
      <x:c r="C120" s="88"/>
      <x:c r="D120" s="88"/>
      <x:c r="E120" s="88"/>
      <x:c r="F120" s="88"/>
      <x:c r="G120" s="88"/>
      <x:c r="H120" s="88"/>
      <x:c r="I120" s="88"/>
      <x:c r="J120" s="88"/>
      <x:c r="K120" s="88"/>
      <x:c r="L120" s="88"/>
      <x:c r="M120" s="88"/>
      <x:c r="N120" s="88"/>
      <x:c r="O120" s="88"/>
      <x:c r="P120" s="88"/>
      <x:c r="Q120" s="88"/>
      <x:c r="R120" s="88"/>
      <x:c r="S120" s="88"/>
      <x:c r="T120" s="88"/>
      <x:c r="U120" s="88"/>
      <x:c r="V120" s="88"/>
      <x:c r="W120" s="88"/>
      <x:c r="X120" s="88"/>
      <x:c r="Y120" s="88"/>
      <x:c r="Z120" s="88"/>
    </x:row>
    <x:row r="121" ht="15" hidden="0" customHeight="1">
      <x:c r="A121" s="88"/>
      <x:c r="B121" s="88"/>
      <x:c r="C121" s="88"/>
      <x:c r="D121" s="88"/>
      <x:c r="E121" s="88"/>
      <x:c r="F121" s="88"/>
      <x:c r="G121" s="88"/>
      <x:c r="H121" s="88"/>
      <x:c r="I121" s="88"/>
      <x:c r="J121" s="88"/>
      <x:c r="K121" s="88"/>
      <x:c r="L121" s="88"/>
      <x:c r="M121" s="88"/>
      <x:c r="N121" s="88"/>
      <x:c r="O121" s="88"/>
      <x:c r="P121" s="88"/>
      <x:c r="Q121" s="88"/>
      <x:c r="R121" s="88"/>
      <x:c r="S121" s="88"/>
      <x:c r="T121" s="88"/>
      <x:c r="U121" s="88"/>
      <x:c r="V121" s="88"/>
      <x:c r="W121" s="88"/>
      <x:c r="X121" s="88"/>
      <x:c r="Y121" s="88"/>
      <x:c r="Z121" s="88"/>
    </x:row>
    <x:row r="122" ht="15" hidden="0" customHeight="1">
      <x:c r="A122" s="88"/>
      <x:c r="B122" s="88"/>
      <x:c r="C122" s="88"/>
      <x:c r="D122" s="88"/>
      <x:c r="E122" s="88"/>
      <x:c r="F122" s="88"/>
      <x:c r="G122" s="88"/>
      <x:c r="H122" s="88"/>
      <x:c r="I122" s="88"/>
      <x:c r="J122" s="88"/>
      <x:c r="K122" s="88"/>
      <x:c r="L122" s="88"/>
      <x:c r="M122" s="88"/>
      <x:c r="N122" s="88"/>
      <x:c r="O122" s="88"/>
      <x:c r="P122" s="88"/>
      <x:c r="Q122" s="88"/>
      <x:c r="R122" s="88"/>
      <x:c r="S122" s="88"/>
      <x:c r="T122" s="88"/>
      <x:c r="U122" s="88"/>
      <x:c r="V122" s="88"/>
      <x:c r="W122" s="88"/>
      <x:c r="X122" s="88"/>
      <x:c r="Y122" s="88"/>
      <x:c r="Z122" s="88"/>
    </x:row>
    <x:row r="123" ht="15" hidden="0" customHeight="1">
      <x:c r="A123" s="88"/>
      <x:c r="B123" s="88"/>
      <x:c r="C123" s="88"/>
      <x:c r="D123" s="88"/>
      <x:c r="E123" s="88"/>
      <x:c r="F123" s="88"/>
      <x:c r="G123" s="88"/>
      <x:c r="H123" s="88"/>
      <x:c r="I123" s="88"/>
      <x:c r="J123" s="88"/>
      <x:c r="K123" s="88"/>
      <x:c r="L123" s="88"/>
      <x:c r="M123" s="88"/>
      <x:c r="N123" s="88"/>
      <x:c r="O123" s="88"/>
      <x:c r="P123" s="88"/>
      <x:c r="Q123" s="88"/>
      <x:c r="R123" s="88"/>
      <x:c r="S123" s="88"/>
      <x:c r="T123" s="88"/>
      <x:c r="U123" s="88"/>
      <x:c r="V123" s="88"/>
      <x:c r="W123" s="88"/>
      <x:c r="X123" s="88"/>
      <x:c r="Y123" s="88"/>
      <x:c r="Z123" s="88"/>
    </x:row>
    <x:row r="124" ht="15" hidden="0" customHeight="1">
      <x:c r="A124" s="88"/>
      <x:c r="B124" s="88"/>
      <x:c r="C124" s="88"/>
      <x:c r="D124" s="88"/>
      <x:c r="E124" s="88"/>
      <x:c r="F124" s="88"/>
      <x:c r="G124" s="88"/>
      <x:c r="H124" s="88"/>
      <x:c r="I124" s="88"/>
      <x:c r="J124" s="88"/>
      <x:c r="K124" s="88"/>
      <x:c r="L124" s="88"/>
      <x:c r="M124" s="88"/>
      <x:c r="N124" s="88"/>
      <x:c r="O124" s="88"/>
      <x:c r="P124" s="88"/>
      <x:c r="Q124" s="88"/>
      <x:c r="R124" s="88"/>
      <x:c r="S124" s="88"/>
      <x:c r="T124" s="88"/>
      <x:c r="U124" s="88"/>
      <x:c r="V124" s="88"/>
      <x:c r="W124" s="88"/>
      <x:c r="X124" s="88"/>
      <x:c r="Y124" s="88"/>
      <x:c r="Z124" s="88"/>
    </x:row>
    <x:row r="125" ht="15" hidden="0" customHeight="1">
      <x:c r="A125" s="88"/>
      <x:c r="B125" s="88"/>
      <x:c r="C125" s="88"/>
      <x:c r="D125" s="88"/>
      <x:c r="E125" s="88"/>
      <x:c r="F125" s="88"/>
      <x:c r="G125" s="88"/>
      <x:c r="H125" s="88"/>
      <x:c r="I125" s="88"/>
      <x:c r="J125" s="88"/>
      <x:c r="K125" s="88"/>
      <x:c r="L125" s="88"/>
      <x:c r="M125" s="88"/>
      <x:c r="N125" s="88"/>
      <x:c r="O125" s="88"/>
      <x:c r="P125" s="88"/>
      <x:c r="Q125" s="88"/>
      <x:c r="R125" s="88"/>
      <x:c r="S125" s="88"/>
      <x:c r="T125" s="88"/>
      <x:c r="U125" s="88"/>
      <x:c r="V125" s="88"/>
      <x:c r="W125" s="88"/>
      <x:c r="X125" s="88"/>
      <x:c r="Y125" s="88"/>
      <x:c r="Z125" s="88"/>
    </x:row>
    <x:row r="126" ht="15" hidden="0" customHeight="1">
      <x:c r="A126" s="88"/>
      <x:c r="B126" s="88"/>
      <x:c r="C126" s="88"/>
      <x:c r="D126" s="88"/>
      <x:c r="E126" s="88"/>
      <x:c r="F126" s="88"/>
      <x:c r="G126" s="88"/>
      <x:c r="H126" s="88"/>
      <x:c r="I126" s="88"/>
      <x:c r="J126" s="88"/>
      <x:c r="K126" s="88"/>
      <x:c r="L126" s="88"/>
      <x:c r="M126" s="88"/>
      <x:c r="N126" s="88"/>
      <x:c r="O126" s="88"/>
      <x:c r="P126" s="88"/>
      <x:c r="Q126" s="88"/>
      <x:c r="R126" s="88"/>
      <x:c r="S126" s="88"/>
      <x:c r="T126" s="88"/>
      <x:c r="U126" s="88"/>
      <x:c r="V126" s="88"/>
      <x:c r="W126" s="88"/>
      <x:c r="X126" s="88"/>
      <x:c r="Y126" s="88"/>
      <x:c r="Z126" s="88"/>
    </x:row>
    <x:row r="127" ht="15" hidden="0" customHeight="1">
      <x:c r="A127" s="88"/>
      <x:c r="B127" s="88"/>
      <x:c r="C127" s="88"/>
      <x:c r="D127" s="88"/>
      <x:c r="E127" s="88"/>
      <x:c r="F127" s="88"/>
      <x:c r="G127" s="88"/>
      <x:c r="H127" s="88"/>
      <x:c r="I127" s="88"/>
      <x:c r="J127" s="88"/>
      <x:c r="K127" s="88"/>
      <x:c r="L127" s="88"/>
      <x:c r="M127" s="88"/>
      <x:c r="N127" s="88"/>
      <x:c r="O127" s="88"/>
      <x:c r="P127" s="88"/>
      <x:c r="Q127" s="88"/>
      <x:c r="R127" s="88"/>
      <x:c r="S127" s="88"/>
      <x:c r="T127" s="88"/>
      <x:c r="U127" s="88"/>
      <x:c r="V127" s="88"/>
      <x:c r="W127" s="88"/>
      <x:c r="X127" s="88"/>
      <x:c r="Y127" s="88"/>
      <x:c r="Z127" s="88"/>
    </x:row>
    <x:row r="128" ht="15" hidden="0" customHeight="1">
      <x:c r="A128" s="88"/>
      <x:c r="B128" s="88"/>
      <x:c r="C128" s="88"/>
      <x:c r="D128" s="88"/>
      <x:c r="E128" s="88"/>
      <x:c r="F128" s="88"/>
      <x:c r="G128" s="88"/>
      <x:c r="H128" s="88"/>
      <x:c r="I128" s="88"/>
      <x:c r="J128" s="88"/>
      <x:c r="K128" s="88"/>
      <x:c r="L128" s="88"/>
      <x:c r="M128" s="88"/>
      <x:c r="N128" s="88"/>
      <x:c r="O128" s="88"/>
      <x:c r="P128" s="88"/>
      <x:c r="Q128" s="88"/>
      <x:c r="R128" s="88"/>
      <x:c r="S128" s="88"/>
      <x:c r="T128" s="88"/>
      <x:c r="U128" s="88"/>
      <x:c r="V128" s="88"/>
      <x:c r="W128" s="88"/>
      <x:c r="X128" s="88"/>
      <x:c r="Y128" s="88"/>
      <x:c r="Z128" s="88"/>
    </x:row>
    <x:row r="129" ht="15" hidden="0" customHeight="1">
      <x:c r="A129" s="88"/>
      <x:c r="B129" s="88"/>
      <x:c r="C129" s="88"/>
      <x:c r="D129" s="88"/>
      <x:c r="E129" s="88"/>
      <x:c r="F129" s="88"/>
      <x:c r="G129" s="88"/>
      <x:c r="H129" s="88"/>
      <x:c r="I129" s="88"/>
      <x:c r="J129" s="88"/>
      <x:c r="K129" s="88"/>
      <x:c r="L129" s="88"/>
      <x:c r="M129" s="88"/>
      <x:c r="N129" s="88"/>
      <x:c r="O129" s="88"/>
      <x:c r="P129" s="88"/>
      <x:c r="Q129" s="88"/>
      <x:c r="R129" s="88"/>
      <x:c r="S129" s="88"/>
      <x:c r="T129" s="88"/>
      <x:c r="U129" s="88"/>
      <x:c r="V129" s="88"/>
      <x:c r="W129" s="88"/>
      <x:c r="X129" s="88"/>
      <x:c r="Y129" s="88"/>
      <x:c r="Z129" s="88"/>
    </x:row>
    <x:row r="130" ht="15" hidden="0" customHeight="1">
      <x:c r="A130" s="88"/>
      <x:c r="B130" s="88"/>
      <x:c r="C130" s="88"/>
      <x:c r="D130" s="88"/>
      <x:c r="E130" s="88"/>
      <x:c r="F130" s="88"/>
      <x:c r="G130" s="88"/>
      <x:c r="H130" s="88"/>
      <x:c r="I130" s="88"/>
      <x:c r="J130" s="88"/>
      <x:c r="K130" s="88"/>
      <x:c r="L130" s="88"/>
      <x:c r="M130" s="88"/>
      <x:c r="N130" s="88"/>
      <x:c r="O130" s="88"/>
      <x:c r="P130" s="88"/>
      <x:c r="Q130" s="88"/>
      <x:c r="R130" s="88"/>
      <x:c r="S130" s="88"/>
      <x:c r="T130" s="88"/>
      <x:c r="U130" s="88"/>
      <x:c r="V130" s="88"/>
      <x:c r="W130" s="88"/>
      <x:c r="X130" s="88"/>
      <x:c r="Y130" s="88"/>
      <x:c r="Z130" s="88"/>
    </x:row>
    <x:row r="131" ht="15" hidden="0" customHeight="1">
      <x:c r="A131" s="88"/>
      <x:c r="B131" s="88"/>
      <x:c r="C131" s="88"/>
      <x:c r="D131" s="88"/>
      <x:c r="E131" s="88"/>
      <x:c r="F131" s="88"/>
      <x:c r="G131" s="88"/>
      <x:c r="H131" s="88"/>
      <x:c r="I131" s="88"/>
      <x:c r="J131" s="88"/>
      <x:c r="K131" s="88"/>
      <x:c r="L131" s="88"/>
      <x:c r="M131" s="88"/>
      <x:c r="N131" s="88"/>
      <x:c r="O131" s="88"/>
      <x:c r="P131" s="88"/>
      <x:c r="Q131" s="88"/>
      <x:c r="R131" s="88"/>
      <x:c r="S131" s="88"/>
      <x:c r="T131" s="88"/>
      <x:c r="U131" s="88"/>
      <x:c r="V131" s="88"/>
      <x:c r="W131" s="88"/>
      <x:c r="X131" s="88"/>
      <x:c r="Y131" s="88"/>
      <x:c r="Z131" s="88"/>
    </x:row>
    <x:row r="132" ht="15" hidden="0" customHeight="1">
      <x:c r="A132" s="88"/>
      <x:c r="B132" s="88"/>
      <x:c r="C132" s="88"/>
      <x:c r="D132" s="88"/>
      <x:c r="E132" s="88"/>
      <x:c r="F132" s="88"/>
      <x:c r="G132" s="88"/>
      <x:c r="H132" s="88"/>
      <x:c r="I132" s="88"/>
      <x:c r="J132" s="88"/>
      <x:c r="K132" s="88"/>
      <x:c r="L132" s="88"/>
      <x:c r="M132" s="88"/>
      <x:c r="N132" s="88"/>
      <x:c r="O132" s="88"/>
      <x:c r="P132" s="88"/>
      <x:c r="Q132" s="88"/>
      <x:c r="R132" s="88"/>
      <x:c r="S132" s="88"/>
      <x:c r="T132" s="88"/>
      <x:c r="U132" s="88"/>
      <x:c r="V132" s="88"/>
      <x:c r="W132" s="88"/>
      <x:c r="X132" s="88"/>
      <x:c r="Y132" s="88"/>
      <x:c r="Z132" s="88"/>
    </x:row>
    <x:row r="133" ht="15" hidden="0" customHeight="1">
      <x:c r="A133" s="88"/>
      <x:c r="B133" s="88"/>
      <x:c r="C133" s="88"/>
      <x:c r="D133" s="88"/>
      <x:c r="E133" s="88"/>
      <x:c r="F133" s="88"/>
      <x:c r="G133" s="88"/>
      <x:c r="H133" s="88"/>
      <x:c r="I133" s="88"/>
      <x:c r="J133" s="88"/>
      <x:c r="K133" s="88"/>
      <x:c r="L133" s="88"/>
      <x:c r="M133" s="88"/>
      <x:c r="N133" s="88"/>
      <x:c r="O133" s="88"/>
      <x:c r="P133" s="88"/>
      <x:c r="Q133" s="88"/>
      <x:c r="R133" s="88"/>
      <x:c r="S133" s="88"/>
      <x:c r="T133" s="88"/>
      <x:c r="U133" s="88"/>
      <x:c r="V133" s="88"/>
      <x:c r="W133" s="88"/>
      <x:c r="X133" s="88"/>
      <x:c r="Y133" s="88"/>
      <x:c r="Z133" s="88"/>
    </x:row>
    <x:row r="134" ht="15" hidden="0" customHeight="1">
      <x:c r="A134" s="88"/>
      <x:c r="B134" s="88"/>
      <x:c r="C134" s="88"/>
      <x:c r="D134" s="88"/>
      <x:c r="E134" s="88"/>
      <x:c r="F134" s="88"/>
      <x:c r="G134" s="88"/>
      <x:c r="H134" s="88"/>
      <x:c r="I134" s="88"/>
      <x:c r="J134" s="88"/>
      <x:c r="K134" s="88"/>
      <x:c r="L134" s="88"/>
      <x:c r="M134" s="88"/>
      <x:c r="N134" s="88"/>
      <x:c r="O134" s="88"/>
      <x:c r="P134" s="88"/>
      <x:c r="Q134" s="88"/>
      <x:c r="R134" s="88"/>
      <x:c r="S134" s="88"/>
      <x:c r="T134" s="88"/>
      <x:c r="U134" s="88"/>
      <x:c r="V134" s="88"/>
      <x:c r="W134" s="88"/>
      <x:c r="X134" s="88"/>
      <x:c r="Y134" s="88"/>
      <x:c r="Z134" s="88"/>
    </x:row>
    <x:row r="135" ht="15" hidden="0" customHeight="1">
      <x:c r="A135" s="88"/>
      <x:c r="B135" s="88"/>
      <x:c r="C135" s="88"/>
      <x:c r="D135" s="88"/>
      <x:c r="E135" s="88"/>
      <x:c r="F135" s="88"/>
      <x:c r="G135" s="88"/>
      <x:c r="H135" s="88"/>
      <x:c r="I135" s="88"/>
      <x:c r="J135" s="88"/>
      <x:c r="K135" s="88"/>
      <x:c r="L135" s="88"/>
      <x:c r="M135" s="88"/>
      <x:c r="N135" s="88"/>
      <x:c r="O135" s="88"/>
      <x:c r="P135" s="88"/>
      <x:c r="Q135" s="88"/>
      <x:c r="R135" s="88"/>
      <x:c r="S135" s="88"/>
      <x:c r="T135" s="88"/>
      <x:c r="U135" s="88"/>
      <x:c r="V135" s="88"/>
      <x:c r="W135" s="88"/>
      <x:c r="X135" s="88"/>
      <x:c r="Y135" s="88"/>
      <x:c r="Z135" s="88"/>
    </x:row>
    <x:row r="136" ht="15" hidden="0" customHeight="1">
      <x:c r="A136" s="88"/>
      <x:c r="B136" s="88"/>
      <x:c r="C136" s="88"/>
      <x:c r="D136" s="88"/>
      <x:c r="E136" s="88"/>
      <x:c r="F136" s="88"/>
      <x:c r="G136" s="88"/>
      <x:c r="H136" s="88"/>
      <x:c r="I136" s="88"/>
      <x:c r="J136" s="88"/>
      <x:c r="K136" s="88"/>
      <x:c r="L136" s="88"/>
      <x:c r="M136" s="88"/>
      <x:c r="N136" s="88"/>
      <x:c r="O136" s="88"/>
      <x:c r="P136" s="88"/>
      <x:c r="Q136" s="88"/>
      <x:c r="R136" s="88"/>
      <x:c r="S136" s="88"/>
      <x:c r="T136" s="88"/>
      <x:c r="U136" s="88"/>
      <x:c r="V136" s="88"/>
      <x:c r="W136" s="88"/>
      <x:c r="X136" s="88"/>
      <x:c r="Y136" s="88"/>
      <x:c r="Z136" s="88"/>
    </x:row>
    <x:row r="137" ht="15" hidden="0" customHeight="1">
      <x:c r="A137" s="88"/>
      <x:c r="B137" s="88"/>
      <x:c r="C137" s="88"/>
      <x:c r="D137" s="88"/>
      <x:c r="E137" s="88"/>
      <x:c r="F137" s="88"/>
      <x:c r="G137" s="88"/>
      <x:c r="H137" s="88"/>
      <x:c r="I137" s="88"/>
      <x:c r="J137" s="88"/>
      <x:c r="K137" s="88"/>
      <x:c r="L137" s="88"/>
      <x:c r="M137" s="88"/>
      <x:c r="N137" s="88"/>
      <x:c r="O137" s="88"/>
      <x:c r="P137" s="88"/>
      <x:c r="Q137" s="88"/>
      <x:c r="R137" s="88"/>
      <x:c r="S137" s="88"/>
      <x:c r="T137" s="88"/>
      <x:c r="U137" s="88"/>
      <x:c r="V137" s="88"/>
      <x:c r="W137" s="88"/>
      <x:c r="X137" s="88"/>
      <x:c r="Y137" s="88"/>
      <x:c r="Z137" s="88"/>
    </x:row>
    <x:row r="138" ht="15" hidden="0" customHeight="1">
      <x:c r="A138" s="88"/>
      <x:c r="B138" s="88"/>
      <x:c r="C138" s="88"/>
      <x:c r="D138" s="88"/>
      <x:c r="E138" s="88"/>
      <x:c r="F138" s="88"/>
      <x:c r="G138" s="88"/>
      <x:c r="H138" s="88"/>
      <x:c r="I138" s="88"/>
      <x:c r="J138" s="88"/>
      <x:c r="K138" s="88"/>
      <x:c r="L138" s="88"/>
      <x:c r="M138" s="88"/>
      <x:c r="N138" s="88"/>
      <x:c r="O138" s="88"/>
      <x:c r="P138" s="88"/>
      <x:c r="Q138" s="88"/>
      <x:c r="R138" s="88"/>
      <x:c r="S138" s="88"/>
      <x:c r="T138" s="88"/>
      <x:c r="U138" s="88"/>
      <x:c r="V138" s="88"/>
      <x:c r="W138" s="88"/>
      <x:c r="X138" s="88"/>
      <x:c r="Y138" s="88"/>
      <x:c r="Z138" s="88"/>
    </x:row>
    <x:row r="139" ht="15" hidden="0" customHeight="1">
      <x:c r="A139" s="88"/>
      <x:c r="B139" s="88"/>
      <x:c r="C139" s="88"/>
      <x:c r="D139" s="88"/>
      <x:c r="E139" s="88"/>
      <x:c r="F139" s="88"/>
      <x:c r="G139" s="88"/>
      <x:c r="H139" s="88"/>
      <x:c r="I139" s="88"/>
      <x:c r="J139" s="88"/>
      <x:c r="K139" s="88"/>
      <x:c r="L139" s="88"/>
      <x:c r="M139" s="88"/>
      <x:c r="N139" s="88"/>
      <x:c r="O139" s="88"/>
      <x:c r="P139" s="88"/>
      <x:c r="Q139" s="88"/>
      <x:c r="R139" s="88"/>
      <x:c r="S139" s="88"/>
      <x:c r="T139" s="88"/>
      <x:c r="U139" s="88"/>
      <x:c r="V139" s="88"/>
      <x:c r="W139" s="88"/>
      <x:c r="X139" s="88"/>
      <x:c r="Y139" s="88"/>
      <x:c r="Z139" s="88"/>
    </x:row>
    <x:row r="140" ht="15" hidden="0" customHeight="1">
      <x:c r="A140" s="88"/>
      <x:c r="B140" s="88"/>
      <x:c r="C140" s="88"/>
      <x:c r="D140" s="88"/>
      <x:c r="E140" s="88"/>
      <x:c r="F140" s="88"/>
      <x:c r="G140" s="88"/>
      <x:c r="H140" s="88"/>
      <x:c r="I140" s="88"/>
      <x:c r="J140" s="88"/>
      <x:c r="K140" s="88"/>
      <x:c r="L140" s="88"/>
      <x:c r="M140" s="88"/>
      <x:c r="N140" s="88"/>
      <x:c r="O140" s="88"/>
      <x:c r="P140" s="88"/>
      <x:c r="Q140" s="88"/>
      <x:c r="R140" s="88"/>
      <x:c r="S140" s="88"/>
      <x:c r="T140" s="88"/>
      <x:c r="U140" s="88"/>
      <x:c r="V140" s="88"/>
      <x:c r="W140" s="88"/>
      <x:c r="X140" s="88"/>
      <x:c r="Y140" s="88"/>
      <x:c r="Z140" s="88"/>
    </x:row>
    <x:row r="141" ht="15" hidden="0" customHeight="1">
      <x:c r="A141" s="88"/>
      <x:c r="B141" s="88"/>
      <x:c r="C141" s="88"/>
      <x:c r="D141" s="88"/>
      <x:c r="E141" s="88"/>
      <x:c r="F141" s="88"/>
      <x:c r="G141" s="88"/>
      <x:c r="H141" s="88"/>
      <x:c r="I141" s="88"/>
      <x:c r="J141" s="88"/>
      <x:c r="K141" s="88"/>
      <x:c r="L141" s="88"/>
      <x:c r="M141" s="88"/>
      <x:c r="N141" s="88"/>
      <x:c r="O141" s="88"/>
      <x:c r="P141" s="88"/>
      <x:c r="Q141" s="88"/>
      <x:c r="R141" s="88"/>
      <x:c r="S141" s="88"/>
      <x:c r="T141" s="88"/>
      <x:c r="U141" s="88"/>
      <x:c r="V141" s="88"/>
      <x:c r="W141" s="88"/>
      <x:c r="X141" s="88"/>
      <x:c r="Y141" s="88"/>
      <x:c r="Z141" s="88"/>
    </x:row>
    <x:row r="142" ht="15" hidden="0" customHeight="1">
      <x:c r="A142" s="88"/>
      <x:c r="B142" s="88"/>
      <x:c r="C142" s="88"/>
      <x:c r="D142" s="88"/>
      <x:c r="E142" s="88"/>
      <x:c r="F142" s="88"/>
      <x:c r="G142" s="88"/>
      <x:c r="H142" s="88"/>
      <x:c r="I142" s="88"/>
      <x:c r="J142" s="88"/>
      <x:c r="K142" s="88"/>
      <x:c r="L142" s="88"/>
      <x:c r="M142" s="88"/>
      <x:c r="N142" s="88"/>
      <x:c r="O142" s="88"/>
      <x:c r="P142" s="88"/>
      <x:c r="Q142" s="88"/>
      <x:c r="R142" s="88"/>
      <x:c r="S142" s="88"/>
      <x:c r="T142" s="88"/>
      <x:c r="U142" s="88"/>
      <x:c r="V142" s="88"/>
      <x:c r="W142" s="88"/>
      <x:c r="X142" s="88"/>
      <x:c r="Y142" s="88"/>
      <x:c r="Z142" s="88"/>
    </x:row>
    <x:row r="143" ht="15" hidden="0" customHeight="1">
      <x:c r="A143" s="88"/>
      <x:c r="B143" s="88"/>
      <x:c r="C143" s="88"/>
      <x:c r="D143" s="88"/>
      <x:c r="E143" s="88"/>
      <x:c r="F143" s="88"/>
      <x:c r="G143" s="88"/>
      <x:c r="H143" s="88"/>
      <x:c r="I143" s="88"/>
      <x:c r="J143" s="88"/>
      <x:c r="K143" s="88"/>
      <x:c r="L143" s="88"/>
      <x:c r="M143" s="88"/>
      <x:c r="N143" s="88"/>
      <x:c r="O143" s="88"/>
      <x:c r="P143" s="88"/>
      <x:c r="Q143" s="88"/>
      <x:c r="R143" s="88"/>
      <x:c r="S143" s="88"/>
      <x:c r="T143" s="88"/>
      <x:c r="U143" s="88"/>
      <x:c r="V143" s="88"/>
      <x:c r="W143" s="88"/>
      <x:c r="X143" s="88"/>
      <x:c r="Y143" s="88"/>
      <x:c r="Z143" s="88"/>
    </x:row>
    <x:row r="144" ht="15" hidden="0" customHeight="1">
      <x:c r="A144" s="88"/>
      <x:c r="B144" s="88"/>
      <x:c r="C144" s="88"/>
      <x:c r="D144" s="88"/>
      <x:c r="E144" s="88"/>
      <x:c r="F144" s="88"/>
      <x:c r="G144" s="88"/>
      <x:c r="H144" s="88"/>
      <x:c r="I144" s="88"/>
      <x:c r="J144" s="88"/>
      <x:c r="K144" s="88"/>
      <x:c r="L144" s="88"/>
      <x:c r="M144" s="88"/>
      <x:c r="N144" s="88"/>
      <x:c r="O144" s="88"/>
      <x:c r="P144" s="88"/>
      <x:c r="Q144" s="88"/>
      <x:c r="R144" s="88"/>
      <x:c r="S144" s="88"/>
      <x:c r="T144" s="88"/>
      <x:c r="U144" s="88"/>
      <x:c r="V144" s="88"/>
      <x:c r="W144" s="88"/>
      <x:c r="X144" s="88"/>
      <x:c r="Y144" s="88"/>
      <x:c r="Z144" s="88"/>
    </x:row>
    <x:row r="145" ht="15" hidden="0" customHeight="1">
      <x:c r="A145" s="88"/>
      <x:c r="B145" s="88"/>
      <x:c r="C145" s="88"/>
      <x:c r="D145" s="88"/>
      <x:c r="E145" s="88"/>
      <x:c r="F145" s="88"/>
      <x:c r="G145" s="88"/>
      <x:c r="H145" s="88"/>
      <x:c r="I145" s="88"/>
      <x:c r="J145" s="88"/>
      <x:c r="K145" s="88"/>
      <x:c r="L145" s="88"/>
      <x:c r="M145" s="88"/>
      <x:c r="N145" s="88"/>
      <x:c r="O145" s="88"/>
      <x:c r="P145" s="88"/>
      <x:c r="Q145" s="88"/>
      <x:c r="R145" s="88"/>
      <x:c r="S145" s="88"/>
      <x:c r="T145" s="88"/>
      <x:c r="U145" s="88"/>
      <x:c r="V145" s="88"/>
      <x:c r="W145" s="88"/>
      <x:c r="X145" s="88"/>
      <x:c r="Y145" s="88"/>
      <x:c r="Z145" s="88"/>
    </x:row>
    <x:row r="146" ht="15" hidden="0" customHeight="1">
      <x:c r="A146" s="88"/>
      <x:c r="B146" s="88"/>
      <x:c r="C146" s="88"/>
      <x:c r="D146" s="88"/>
      <x:c r="E146" s="88"/>
      <x:c r="F146" s="88"/>
      <x:c r="G146" s="88"/>
      <x:c r="H146" s="88"/>
      <x:c r="I146" s="88"/>
      <x:c r="J146" s="88"/>
      <x:c r="K146" s="88"/>
      <x:c r="L146" s="88"/>
      <x:c r="M146" s="88"/>
      <x:c r="N146" s="88"/>
      <x:c r="O146" s="88"/>
      <x:c r="P146" s="88"/>
      <x:c r="Q146" s="88"/>
      <x:c r="R146" s="88"/>
      <x:c r="S146" s="88"/>
      <x:c r="T146" s="88"/>
      <x:c r="U146" s="88"/>
      <x:c r="V146" s="88"/>
      <x:c r="W146" s="88"/>
      <x:c r="X146" s="88"/>
      <x:c r="Y146" s="88"/>
      <x:c r="Z146" s="88"/>
    </x:row>
    <x:row r="147" ht="15" hidden="0" customHeight="1">
      <x:c r="A147" s="88"/>
      <x:c r="B147" s="88"/>
      <x:c r="C147" s="88"/>
      <x:c r="D147" s="88"/>
      <x:c r="E147" s="88"/>
      <x:c r="F147" s="88"/>
      <x:c r="G147" s="88"/>
      <x:c r="H147" s="88"/>
      <x:c r="I147" s="88"/>
      <x:c r="J147" s="88"/>
      <x:c r="K147" s="88"/>
      <x:c r="L147" s="88"/>
      <x:c r="M147" s="88"/>
      <x:c r="N147" s="88"/>
      <x:c r="O147" s="88"/>
      <x:c r="P147" s="88"/>
      <x:c r="Q147" s="88"/>
      <x:c r="R147" s="88"/>
      <x:c r="S147" s="88"/>
      <x:c r="T147" s="88"/>
      <x:c r="U147" s="88"/>
      <x:c r="V147" s="88"/>
      <x:c r="W147" s="88"/>
      <x:c r="X147" s="88"/>
      <x:c r="Y147" s="88"/>
      <x:c r="Z147" s="88"/>
    </x:row>
    <x:row r="148" ht="15" hidden="0" customHeight="1">
      <x:c r="A148" s="88"/>
      <x:c r="B148" s="88"/>
      <x:c r="C148" s="88"/>
      <x:c r="D148" s="88"/>
      <x:c r="E148" s="88"/>
      <x:c r="F148" s="88"/>
      <x:c r="G148" s="88"/>
      <x:c r="H148" s="88"/>
      <x:c r="I148" s="88"/>
      <x:c r="J148" s="88"/>
      <x:c r="K148" s="88"/>
      <x:c r="L148" s="88"/>
      <x:c r="M148" s="88"/>
      <x:c r="N148" s="88"/>
      <x:c r="O148" s="88"/>
      <x:c r="P148" s="88"/>
      <x:c r="Q148" s="88"/>
      <x:c r="R148" s="88"/>
      <x:c r="S148" s="88"/>
      <x:c r="T148" s="88"/>
      <x:c r="U148" s="88"/>
      <x:c r="V148" s="88"/>
      <x:c r="W148" s="88"/>
      <x:c r="X148" s="88"/>
      <x:c r="Y148" s="88"/>
      <x:c r="Z148" s="88"/>
    </x:row>
    <x:row r="149" ht="15" hidden="0" customHeight="1">
      <x:c r="A149" s="88"/>
      <x:c r="B149" s="88"/>
      <x:c r="C149" s="88"/>
      <x:c r="D149" s="88"/>
      <x:c r="E149" s="88"/>
      <x:c r="F149" s="88"/>
      <x:c r="G149" s="88"/>
      <x:c r="H149" s="88"/>
      <x:c r="I149" s="88"/>
      <x:c r="J149" s="88"/>
      <x:c r="K149" s="88"/>
      <x:c r="L149" s="88"/>
      <x:c r="M149" s="88"/>
      <x:c r="N149" s="88"/>
      <x:c r="O149" s="88"/>
      <x:c r="P149" s="88"/>
      <x:c r="Q149" s="88"/>
      <x:c r="R149" s="88"/>
      <x:c r="S149" s="88"/>
      <x:c r="T149" s="88"/>
      <x:c r="U149" s="88"/>
      <x:c r="V149" s="88"/>
      <x:c r="W149" s="88"/>
      <x:c r="X149" s="88"/>
      <x:c r="Y149" s="88"/>
      <x:c r="Z149" s="88"/>
    </x:row>
    <x:row r="150" ht="15" hidden="0" customHeight="1">
      <x:c r="A150" s="88"/>
      <x:c r="B150" s="88"/>
      <x:c r="C150" s="88"/>
      <x:c r="D150" s="88"/>
      <x:c r="E150" s="88"/>
      <x:c r="F150" s="88"/>
      <x:c r="G150" s="88"/>
      <x:c r="H150" s="88"/>
      <x:c r="I150" s="88"/>
      <x:c r="J150" s="88"/>
      <x:c r="K150" s="88"/>
      <x:c r="L150" s="88"/>
      <x:c r="M150" s="88"/>
      <x:c r="N150" s="88"/>
      <x:c r="O150" s="88"/>
      <x:c r="P150" s="88"/>
      <x:c r="Q150" s="88"/>
      <x:c r="R150" s="88"/>
      <x:c r="S150" s="88"/>
      <x:c r="T150" s="88"/>
      <x:c r="U150" s="88"/>
      <x:c r="V150" s="88"/>
      <x:c r="W150" s="88"/>
      <x:c r="X150" s="88"/>
      <x:c r="Y150" s="88"/>
      <x:c r="Z150" s="88"/>
    </x:row>
    <x:row r="151" ht="15" hidden="0" customHeight="1">
      <x:c r="A151" s="88"/>
      <x:c r="B151" s="88"/>
      <x:c r="C151" s="88"/>
      <x:c r="D151" s="88"/>
      <x:c r="E151" s="88"/>
      <x:c r="F151" s="88"/>
      <x:c r="G151" s="88"/>
      <x:c r="H151" s="88"/>
      <x:c r="I151" s="88"/>
      <x:c r="J151" s="88"/>
      <x:c r="K151" s="88"/>
      <x:c r="L151" s="88"/>
      <x:c r="M151" s="88"/>
      <x:c r="N151" s="88"/>
      <x:c r="O151" s="88"/>
      <x:c r="P151" s="88"/>
      <x:c r="Q151" s="88"/>
      <x:c r="R151" s="88"/>
      <x:c r="S151" s="88"/>
      <x:c r="T151" s="88"/>
      <x:c r="U151" s="88"/>
      <x:c r="V151" s="88"/>
      <x:c r="W151" s="88"/>
      <x:c r="X151" s="88"/>
      <x:c r="Y151" s="88"/>
      <x:c r="Z151" s="88"/>
    </x:row>
    <x:row r="152" ht="15" hidden="0" customHeight="1">
      <x:c r="A152" s="88"/>
      <x:c r="B152" s="88"/>
      <x:c r="C152" s="88"/>
      <x:c r="D152" s="88"/>
      <x:c r="E152" s="88"/>
      <x:c r="F152" s="88"/>
      <x:c r="G152" s="88"/>
      <x:c r="H152" s="88"/>
      <x:c r="I152" s="88"/>
      <x:c r="J152" s="88"/>
      <x:c r="K152" s="88"/>
      <x:c r="L152" s="88"/>
      <x:c r="M152" s="88"/>
      <x:c r="N152" s="88"/>
      <x:c r="O152" s="88"/>
      <x:c r="P152" s="88"/>
      <x:c r="Q152" s="88"/>
      <x:c r="R152" s="88"/>
      <x:c r="S152" s="88"/>
      <x:c r="T152" s="88"/>
      <x:c r="U152" s="88"/>
      <x:c r="V152" s="88"/>
      <x:c r="W152" s="88"/>
      <x:c r="X152" s="88"/>
      <x:c r="Y152" s="88"/>
      <x:c r="Z152" s="88"/>
    </x:row>
    <x:row r="153" ht="15" hidden="0" customHeight="1">
      <x:c r="A153" s="88"/>
      <x:c r="B153" s="88"/>
      <x:c r="C153" s="88"/>
      <x:c r="D153" s="88"/>
      <x:c r="E153" s="88"/>
      <x:c r="F153" s="88"/>
      <x:c r="G153" s="88"/>
      <x:c r="H153" s="88"/>
      <x:c r="I153" s="88"/>
      <x:c r="J153" s="88"/>
      <x:c r="K153" s="88"/>
      <x:c r="L153" s="88"/>
      <x:c r="M153" s="88"/>
      <x:c r="N153" s="88"/>
      <x:c r="O153" s="88"/>
      <x:c r="P153" s="88"/>
      <x:c r="Q153" s="88"/>
      <x:c r="R153" s="88"/>
      <x:c r="S153" s="88"/>
      <x:c r="T153" s="88"/>
      <x:c r="U153" s="88"/>
      <x:c r="V153" s="88"/>
      <x:c r="W153" s="88"/>
      <x:c r="X153" s="88"/>
      <x:c r="Y153" s="88"/>
      <x:c r="Z153" s="88"/>
    </x:row>
    <x:row r="154" ht="15" hidden="0" customHeight="1">
      <x:c r="A154" s="88"/>
      <x:c r="B154" s="88"/>
      <x:c r="C154" s="88"/>
      <x:c r="D154" s="88"/>
      <x:c r="E154" s="88"/>
      <x:c r="F154" s="88"/>
      <x:c r="G154" s="88"/>
      <x:c r="H154" s="88"/>
      <x:c r="I154" s="88"/>
      <x:c r="J154" s="88"/>
      <x:c r="K154" s="88"/>
      <x:c r="L154" s="88"/>
      <x:c r="M154" s="88"/>
      <x:c r="N154" s="88"/>
      <x:c r="O154" s="88"/>
      <x:c r="P154" s="88"/>
      <x:c r="Q154" s="88"/>
      <x:c r="R154" s="88"/>
      <x:c r="S154" s="88"/>
      <x:c r="T154" s="88"/>
      <x:c r="U154" s="88"/>
      <x:c r="V154" s="88"/>
      <x:c r="W154" s="88"/>
      <x:c r="X154" s="88"/>
      <x:c r="Y154" s="88"/>
      <x:c r="Z154" s="88"/>
    </x:row>
    <x:row r="155" ht="15" hidden="0" customHeight="1">
      <x:c r="A155" s="88"/>
      <x:c r="B155" s="88"/>
      <x:c r="C155" s="88"/>
      <x:c r="D155" s="88"/>
      <x:c r="E155" s="88"/>
      <x:c r="F155" s="88"/>
      <x:c r="G155" s="88"/>
      <x:c r="H155" s="88"/>
      <x:c r="I155" s="88"/>
      <x:c r="J155" s="88"/>
      <x:c r="K155" s="88"/>
      <x:c r="L155" s="88"/>
      <x:c r="M155" s="88"/>
      <x:c r="N155" s="88"/>
      <x:c r="O155" s="88"/>
      <x:c r="P155" s="88"/>
      <x:c r="Q155" s="88"/>
      <x:c r="R155" s="88"/>
      <x:c r="S155" s="88"/>
      <x:c r="T155" s="88"/>
      <x:c r="U155" s="88"/>
      <x:c r="V155" s="88"/>
      <x:c r="W155" s="88"/>
      <x:c r="X155" s="88"/>
      <x:c r="Y155" s="88"/>
      <x:c r="Z155" s="88"/>
    </x:row>
    <x:row r="156" ht="15" hidden="0" customHeight="1">
      <x:c r="A156" s="88"/>
      <x:c r="B156" s="88"/>
      <x:c r="C156" s="88"/>
      <x:c r="D156" s="88"/>
      <x:c r="E156" s="88"/>
      <x:c r="F156" s="88"/>
      <x:c r="G156" s="88"/>
      <x:c r="H156" s="88"/>
      <x:c r="I156" s="88"/>
      <x:c r="J156" s="88"/>
      <x:c r="K156" s="88"/>
      <x:c r="L156" s="88"/>
      <x:c r="M156" s="88"/>
      <x:c r="N156" s="88"/>
      <x:c r="O156" s="88"/>
      <x:c r="P156" s="88"/>
      <x:c r="Q156" s="88"/>
      <x:c r="R156" s="88"/>
      <x:c r="S156" s="88"/>
      <x:c r="T156" s="88"/>
      <x:c r="U156" s="88"/>
      <x:c r="V156" s="88"/>
      <x:c r="W156" s="88"/>
      <x:c r="X156" s="88"/>
      <x:c r="Y156" s="88"/>
      <x:c r="Z156" s="88"/>
    </x:row>
    <x:row r="157" ht="15" hidden="0" customHeight="1">
      <x:c r="A157" s="88"/>
      <x:c r="B157" s="88"/>
      <x:c r="C157" s="88"/>
      <x:c r="D157" s="88"/>
      <x:c r="E157" s="88"/>
      <x:c r="F157" s="88"/>
      <x:c r="G157" s="88"/>
      <x:c r="H157" s="88"/>
      <x:c r="I157" s="88"/>
      <x:c r="J157" s="88"/>
      <x:c r="K157" s="88"/>
      <x:c r="L157" s="88"/>
      <x:c r="M157" s="88"/>
      <x:c r="N157" s="88"/>
      <x:c r="O157" s="88"/>
      <x:c r="P157" s="88"/>
      <x:c r="Q157" s="88"/>
      <x:c r="R157" s="88"/>
      <x:c r="S157" s="88"/>
      <x:c r="T157" s="88"/>
      <x:c r="U157" s="88"/>
      <x:c r="V157" s="88"/>
      <x:c r="W157" s="88"/>
      <x:c r="X157" s="88"/>
      <x:c r="Y157" s="88"/>
      <x:c r="Z157" s="88"/>
    </x:row>
    <x:row r="158" ht="15" hidden="0" customHeight="1">
      <x:c r="A158" s="88"/>
      <x:c r="B158" s="88"/>
      <x:c r="C158" s="88"/>
      <x:c r="D158" s="88"/>
      <x:c r="E158" s="88"/>
      <x:c r="F158" s="88"/>
      <x:c r="G158" s="88"/>
      <x:c r="H158" s="88"/>
      <x:c r="I158" s="88"/>
      <x:c r="J158" s="88"/>
      <x:c r="K158" s="88"/>
      <x:c r="L158" s="88"/>
      <x:c r="M158" s="88"/>
      <x:c r="N158" s="88"/>
      <x:c r="O158" s="88"/>
      <x:c r="P158" s="88"/>
      <x:c r="Q158" s="88"/>
      <x:c r="R158" s="88"/>
      <x:c r="S158" s="88"/>
      <x:c r="T158" s="88"/>
      <x:c r="U158" s="88"/>
      <x:c r="V158" s="88"/>
      <x:c r="W158" s="88"/>
      <x:c r="X158" s="88"/>
      <x:c r="Y158" s="88"/>
      <x:c r="Z158" s="88"/>
    </x:row>
    <x:row r="159" ht="15" hidden="0" customHeight="1">
      <x:c r="A159" s="88"/>
      <x:c r="B159" s="88"/>
      <x:c r="C159" s="88"/>
      <x:c r="D159" s="88"/>
      <x:c r="E159" s="88"/>
      <x:c r="F159" s="88"/>
      <x:c r="G159" s="88"/>
      <x:c r="H159" s="88"/>
      <x:c r="I159" s="88"/>
      <x:c r="J159" s="88"/>
      <x:c r="K159" s="88"/>
      <x:c r="L159" s="88"/>
      <x:c r="M159" s="88"/>
      <x:c r="N159" s="88"/>
      <x:c r="O159" s="88"/>
      <x:c r="P159" s="88"/>
      <x:c r="Q159" s="88"/>
      <x:c r="R159" s="88"/>
      <x:c r="S159" s="88"/>
      <x:c r="T159" s="88"/>
      <x:c r="U159" s="88"/>
      <x:c r="V159" s="88"/>
      <x:c r="W159" s="88"/>
      <x:c r="X159" s="88"/>
      <x:c r="Y159" s="88"/>
      <x:c r="Z159" s="88"/>
    </x:row>
    <x:row r="160" ht="15" hidden="0" customHeight="1">
      <x:c r="A160" s="88"/>
      <x:c r="B160" s="88"/>
      <x:c r="C160" s="88"/>
      <x:c r="D160" s="88"/>
      <x:c r="E160" s="88"/>
      <x:c r="F160" s="88"/>
      <x:c r="G160" s="88"/>
      <x:c r="H160" s="88"/>
      <x:c r="I160" s="88"/>
      <x:c r="J160" s="88"/>
      <x:c r="K160" s="88"/>
      <x:c r="L160" s="88"/>
      <x:c r="M160" s="88"/>
      <x:c r="N160" s="88"/>
      <x:c r="O160" s="88"/>
      <x:c r="P160" s="88"/>
      <x:c r="Q160" s="88"/>
      <x:c r="R160" s="88"/>
      <x:c r="S160" s="88"/>
      <x:c r="T160" s="88"/>
      <x:c r="U160" s="88"/>
      <x:c r="V160" s="88"/>
      <x:c r="W160" s="88"/>
      <x:c r="X160" s="88"/>
      <x:c r="Y160" s="88"/>
      <x:c r="Z160" s="88"/>
    </x:row>
    <x:row r="161" ht="15" hidden="0" customHeight="1">
      <x:c r="A161" s="88"/>
      <x:c r="B161" s="88"/>
      <x:c r="C161" s="88"/>
      <x:c r="D161" s="88"/>
      <x:c r="E161" s="88"/>
      <x:c r="F161" s="88"/>
      <x:c r="G161" s="88"/>
      <x:c r="H161" s="88"/>
      <x:c r="I161" s="88"/>
      <x:c r="J161" s="88"/>
      <x:c r="K161" s="88"/>
      <x:c r="L161" s="88"/>
      <x:c r="M161" s="88"/>
      <x:c r="N161" s="88"/>
      <x:c r="O161" s="88"/>
      <x:c r="P161" s="88"/>
      <x:c r="Q161" s="88"/>
      <x:c r="R161" s="88"/>
      <x:c r="S161" s="88"/>
      <x:c r="T161" s="88"/>
      <x:c r="U161" s="88"/>
      <x:c r="V161" s="88"/>
      <x:c r="W161" s="88"/>
      <x:c r="X161" s="88"/>
      <x:c r="Y161" s="88"/>
      <x:c r="Z161" s="88"/>
    </x:row>
    <x:row r="162" ht="15" hidden="0" customHeight="1">
      <x:c r="A162" s="88"/>
      <x:c r="B162" s="88"/>
      <x:c r="C162" s="88"/>
      <x:c r="D162" s="88"/>
      <x:c r="E162" s="88"/>
      <x:c r="F162" s="88"/>
      <x:c r="G162" s="88"/>
      <x:c r="H162" s="88"/>
      <x:c r="I162" s="88"/>
      <x:c r="J162" s="88"/>
      <x:c r="K162" s="88"/>
      <x:c r="L162" s="88"/>
      <x:c r="M162" s="88"/>
      <x:c r="N162" s="88"/>
      <x:c r="O162" s="88"/>
      <x:c r="P162" s="88"/>
      <x:c r="Q162" s="88"/>
      <x:c r="R162" s="88"/>
      <x:c r="S162" s="88"/>
      <x:c r="T162" s="88"/>
      <x:c r="U162" s="88"/>
      <x:c r="V162" s="88"/>
      <x:c r="W162" s="88"/>
      <x:c r="X162" s="88"/>
      <x:c r="Y162" s="88"/>
      <x:c r="Z162" s="88"/>
    </x:row>
    <x:row r="163" ht="15" hidden="0" customHeight="1">
      <x:c r="A163" s="88"/>
      <x:c r="B163" s="88"/>
      <x:c r="C163" s="88"/>
      <x:c r="D163" s="88"/>
      <x:c r="E163" s="88"/>
      <x:c r="F163" s="88"/>
      <x:c r="G163" s="88"/>
      <x:c r="H163" s="88"/>
      <x:c r="I163" s="88"/>
      <x:c r="J163" s="88"/>
      <x:c r="K163" s="88"/>
      <x:c r="L163" s="88"/>
      <x:c r="M163" s="88"/>
      <x:c r="N163" s="88"/>
      <x:c r="O163" s="88"/>
      <x:c r="P163" s="88"/>
      <x:c r="Q163" s="88"/>
      <x:c r="R163" s="88"/>
      <x:c r="S163" s="88"/>
      <x:c r="T163" s="88"/>
      <x:c r="U163" s="88"/>
      <x:c r="V163" s="88"/>
      <x:c r="W163" s="88"/>
      <x:c r="X163" s="88"/>
      <x:c r="Y163" s="88"/>
      <x:c r="Z163" s="88"/>
    </x:row>
    <x:row r="164" ht="15" hidden="0" customHeight="1">
      <x:c r="A164" s="88"/>
      <x:c r="B164" s="88"/>
      <x:c r="C164" s="88"/>
      <x:c r="D164" s="88"/>
      <x:c r="E164" s="88"/>
      <x:c r="F164" s="88"/>
      <x:c r="G164" s="88"/>
      <x:c r="H164" s="88"/>
      <x:c r="I164" s="88"/>
      <x:c r="J164" s="88"/>
      <x:c r="K164" s="88"/>
      <x:c r="L164" s="88"/>
      <x:c r="M164" s="88"/>
      <x:c r="N164" s="88"/>
      <x:c r="O164" s="88"/>
      <x:c r="P164" s="88"/>
      <x:c r="Q164" s="88"/>
      <x:c r="R164" s="88"/>
      <x:c r="S164" s="88"/>
      <x:c r="T164" s="88"/>
      <x:c r="U164" s="88"/>
      <x:c r="V164" s="88"/>
      <x:c r="W164" s="88"/>
      <x:c r="X164" s="88"/>
      <x:c r="Y164" s="88"/>
      <x:c r="Z164" s="88"/>
    </x:row>
    <x:row r="165" ht="15" hidden="0" customHeight="1">
      <x:c r="A165" s="88"/>
      <x:c r="B165" s="88"/>
      <x:c r="C165" s="88"/>
      <x:c r="D165" s="88"/>
      <x:c r="E165" s="88"/>
      <x:c r="F165" s="88"/>
      <x:c r="G165" s="88"/>
      <x:c r="H165" s="88"/>
      <x:c r="I165" s="88"/>
      <x:c r="J165" s="88"/>
      <x:c r="K165" s="88"/>
      <x:c r="L165" s="88"/>
      <x:c r="M165" s="88"/>
      <x:c r="N165" s="88"/>
      <x:c r="O165" s="88"/>
      <x:c r="P165" s="88"/>
      <x:c r="Q165" s="88"/>
      <x:c r="R165" s="88"/>
      <x:c r="S165" s="88"/>
      <x:c r="T165" s="88"/>
      <x:c r="U165" s="88"/>
      <x:c r="V165" s="88"/>
      <x:c r="W165" s="88"/>
      <x:c r="X165" s="88"/>
      <x:c r="Y165" s="88"/>
      <x:c r="Z165" s="88"/>
    </x:row>
    <x:row r="166" ht="15" hidden="0" customHeight="1">
      <x:c r="A166" s="88"/>
      <x:c r="B166" s="88"/>
      <x:c r="C166" s="88"/>
      <x:c r="D166" s="88"/>
      <x:c r="E166" s="88"/>
      <x:c r="F166" s="88"/>
      <x:c r="G166" s="88"/>
      <x:c r="H166" s="88"/>
      <x:c r="I166" s="88"/>
      <x:c r="J166" s="88"/>
      <x:c r="K166" s="88"/>
      <x:c r="L166" s="88"/>
      <x:c r="M166" s="88"/>
      <x:c r="N166" s="88"/>
      <x:c r="O166" s="88"/>
      <x:c r="P166" s="88"/>
      <x:c r="Q166" s="88"/>
      <x:c r="R166" s="88"/>
      <x:c r="S166" s="88"/>
      <x:c r="T166" s="88"/>
      <x:c r="U166" s="88"/>
      <x:c r="V166" s="88"/>
      <x:c r="W166" s="88"/>
      <x:c r="X166" s="88"/>
      <x:c r="Y166" s="88"/>
      <x:c r="Z166" s="88"/>
    </x:row>
    <x:row r="167" ht="15" hidden="0" customHeight="1">
      <x:c r="A167" s="88"/>
      <x:c r="B167" s="88"/>
      <x:c r="C167" s="88"/>
      <x:c r="D167" s="88"/>
      <x:c r="E167" s="88"/>
      <x:c r="F167" s="88"/>
      <x:c r="G167" s="88"/>
      <x:c r="H167" s="88"/>
      <x:c r="I167" s="88"/>
      <x:c r="J167" s="88"/>
      <x:c r="K167" s="88"/>
      <x:c r="L167" s="88"/>
      <x:c r="M167" s="88"/>
      <x:c r="N167" s="88"/>
      <x:c r="O167" s="88"/>
      <x:c r="P167" s="88"/>
      <x:c r="Q167" s="88"/>
      <x:c r="R167" s="88"/>
      <x:c r="S167" s="88"/>
      <x:c r="T167" s="88"/>
      <x:c r="U167" s="88"/>
      <x:c r="V167" s="88"/>
      <x:c r="W167" s="88"/>
      <x:c r="X167" s="88"/>
      <x:c r="Y167" s="88"/>
      <x:c r="Z167" s="88"/>
    </x:row>
    <x:row r="168" ht="15" hidden="0" customHeight="1">
      <x:c r="A168" s="88"/>
      <x:c r="B168" s="88"/>
      <x:c r="C168" s="88"/>
      <x:c r="D168" s="88"/>
      <x:c r="E168" s="88"/>
      <x:c r="F168" s="88"/>
      <x:c r="G168" s="88"/>
      <x:c r="H168" s="88"/>
      <x:c r="I168" s="88"/>
      <x:c r="J168" s="88"/>
      <x:c r="K168" s="88"/>
      <x:c r="L168" s="88"/>
      <x:c r="M168" s="88"/>
      <x:c r="N168" s="88"/>
      <x:c r="O168" s="88"/>
      <x:c r="P168" s="88"/>
      <x:c r="Q168" s="88"/>
      <x:c r="R168" s="88"/>
      <x:c r="S168" s="88"/>
      <x:c r="T168" s="88"/>
      <x:c r="U168" s="88"/>
      <x:c r="V168" s="88"/>
      <x:c r="W168" s="88"/>
      <x:c r="X168" s="88"/>
      <x:c r="Y168" s="88"/>
      <x:c r="Z168" s="88"/>
    </x:row>
    <x:row r="169" ht="15" hidden="0" customHeight="1">
      <x:c r="A169" s="88"/>
      <x:c r="B169" s="88"/>
      <x:c r="C169" s="88"/>
      <x:c r="D169" s="88"/>
      <x:c r="E169" s="88"/>
      <x:c r="F169" s="88"/>
      <x:c r="G169" s="88"/>
      <x:c r="H169" s="88"/>
      <x:c r="I169" s="88"/>
      <x:c r="J169" s="88"/>
      <x:c r="K169" s="88"/>
      <x:c r="L169" s="88"/>
      <x:c r="M169" s="88"/>
      <x:c r="N169" s="88"/>
      <x:c r="O169" s="88"/>
      <x:c r="P169" s="88"/>
      <x:c r="Q169" s="88"/>
      <x:c r="R169" s="88"/>
      <x:c r="S169" s="88"/>
      <x:c r="T169" s="88"/>
      <x:c r="U169" s="88"/>
      <x:c r="V169" s="88"/>
      <x:c r="W169" s="88"/>
      <x:c r="X169" s="88"/>
      <x:c r="Y169" s="88"/>
      <x:c r="Z169" s="88"/>
    </x:row>
    <x:row r="170" ht="15" hidden="0" customHeight="1">
      <x:c r="A170" s="88"/>
      <x:c r="B170" s="88"/>
      <x:c r="C170" s="88"/>
      <x:c r="D170" s="88"/>
      <x:c r="E170" s="88"/>
      <x:c r="F170" s="88"/>
      <x:c r="G170" s="88"/>
      <x:c r="H170" s="88"/>
      <x:c r="I170" s="88"/>
      <x:c r="J170" s="88"/>
      <x:c r="K170" s="88"/>
      <x:c r="L170" s="88"/>
      <x:c r="M170" s="88"/>
      <x:c r="N170" s="88"/>
      <x:c r="O170" s="88"/>
      <x:c r="P170" s="88"/>
      <x:c r="Q170" s="88"/>
      <x:c r="R170" s="88"/>
      <x:c r="S170" s="88"/>
      <x:c r="T170" s="88"/>
      <x:c r="U170" s="88"/>
      <x:c r="V170" s="88"/>
      <x:c r="W170" s="88"/>
      <x:c r="X170" s="88"/>
      <x:c r="Y170" s="88"/>
      <x:c r="Z170" s="88"/>
    </x:row>
    <x:row r="171" ht="15" hidden="0" customHeight="1">
      <x:c r="A171" s="88"/>
      <x:c r="B171" s="88"/>
      <x:c r="C171" s="88"/>
      <x:c r="D171" s="88"/>
      <x:c r="E171" s="88"/>
      <x:c r="F171" s="88"/>
      <x:c r="G171" s="88"/>
      <x:c r="H171" s="88"/>
      <x:c r="I171" s="88"/>
      <x:c r="J171" s="88"/>
      <x:c r="K171" s="88"/>
      <x:c r="L171" s="88"/>
      <x:c r="M171" s="88"/>
      <x:c r="N171" s="88"/>
      <x:c r="O171" s="88"/>
      <x:c r="P171" s="88"/>
      <x:c r="Q171" s="88"/>
      <x:c r="R171" s="88"/>
      <x:c r="S171" s="88"/>
      <x:c r="T171" s="88"/>
      <x:c r="U171" s="88"/>
      <x:c r="V171" s="88"/>
      <x:c r="W171" s="88"/>
      <x:c r="X171" s="88"/>
      <x:c r="Y171" s="88"/>
      <x:c r="Z171" s="88"/>
    </x:row>
    <x:row r="172" ht="15" hidden="0" customHeight="1">
      <x:c r="A172" s="88"/>
      <x:c r="B172" s="88"/>
      <x:c r="C172" s="88"/>
      <x:c r="D172" s="88"/>
      <x:c r="E172" s="88"/>
      <x:c r="F172" s="88"/>
      <x:c r="G172" s="88"/>
      <x:c r="H172" s="88"/>
      <x:c r="I172" s="88"/>
      <x:c r="J172" s="88"/>
      <x:c r="K172" s="88"/>
      <x:c r="L172" s="88"/>
      <x:c r="M172" s="88"/>
      <x:c r="N172" s="88"/>
      <x:c r="O172" s="88"/>
      <x:c r="P172" s="88"/>
      <x:c r="Q172" s="88"/>
      <x:c r="R172" s="88"/>
      <x:c r="S172" s="88"/>
      <x:c r="T172" s="88"/>
      <x:c r="U172" s="88"/>
      <x:c r="V172" s="88"/>
      <x:c r="W172" s="88"/>
      <x:c r="X172" s="88"/>
      <x:c r="Y172" s="88"/>
      <x:c r="Z172" s="88"/>
    </x:row>
    <x:row r="173" ht="15" hidden="0" customHeight="1">
      <x:c r="A173" s="88"/>
      <x:c r="B173" s="88"/>
      <x:c r="C173" s="88"/>
      <x:c r="D173" s="88"/>
      <x:c r="E173" s="88"/>
      <x:c r="F173" s="88"/>
      <x:c r="G173" s="88"/>
      <x:c r="H173" s="88"/>
      <x:c r="I173" s="88"/>
      <x:c r="J173" s="88"/>
      <x:c r="K173" s="88"/>
      <x:c r="L173" s="88"/>
      <x:c r="M173" s="88"/>
      <x:c r="N173" s="88"/>
      <x:c r="O173" s="88"/>
      <x:c r="P173" s="88"/>
      <x:c r="Q173" s="88"/>
      <x:c r="R173" s="88"/>
      <x:c r="S173" s="88"/>
      <x:c r="T173" s="88"/>
      <x:c r="U173" s="88"/>
      <x:c r="V173" s="88"/>
      <x:c r="W173" s="88"/>
      <x:c r="X173" s="88"/>
      <x:c r="Y173" s="88"/>
      <x:c r="Z173" s="88"/>
    </x:row>
    <x:row r="174" ht="15" hidden="0" customHeight="1">
      <x:c r="A174" s="88"/>
      <x:c r="B174" s="88"/>
      <x:c r="C174" s="88"/>
      <x:c r="D174" s="88"/>
      <x:c r="E174" s="88"/>
      <x:c r="F174" s="88"/>
      <x:c r="G174" s="88"/>
      <x:c r="H174" s="88"/>
      <x:c r="I174" s="88"/>
      <x:c r="J174" s="88"/>
      <x:c r="K174" s="88"/>
      <x:c r="L174" s="88"/>
      <x:c r="M174" s="88"/>
      <x:c r="N174" s="88"/>
      <x:c r="O174" s="88"/>
      <x:c r="P174" s="88"/>
      <x:c r="Q174" s="88"/>
      <x:c r="R174" s="88"/>
      <x:c r="S174" s="88"/>
      <x:c r="T174" s="88"/>
      <x:c r="U174" s="88"/>
      <x:c r="V174" s="88"/>
      <x:c r="W174" s="88"/>
      <x:c r="X174" s="88"/>
      <x:c r="Y174" s="88"/>
      <x:c r="Z174" s="88"/>
    </x:row>
    <x:row r="175" ht="15" hidden="0" customHeight="1">
      <x:c r="A175" s="88"/>
      <x:c r="B175" s="88"/>
      <x:c r="C175" s="88"/>
      <x:c r="D175" s="88"/>
      <x:c r="E175" s="88"/>
      <x:c r="F175" s="88"/>
      <x:c r="G175" s="88"/>
      <x:c r="H175" s="88"/>
      <x:c r="I175" s="88"/>
      <x:c r="J175" s="88"/>
      <x:c r="K175" s="88"/>
      <x:c r="L175" s="88"/>
      <x:c r="M175" s="88"/>
      <x:c r="N175" s="88"/>
      <x:c r="O175" s="88"/>
      <x:c r="P175" s="88"/>
      <x:c r="Q175" s="88"/>
      <x:c r="R175" s="88"/>
      <x:c r="S175" s="88"/>
      <x:c r="T175" s="88"/>
      <x:c r="U175" s="88"/>
      <x:c r="V175" s="88"/>
      <x:c r="W175" s="88"/>
      <x:c r="X175" s="88"/>
      <x:c r="Y175" s="88"/>
      <x:c r="Z175" s="88"/>
    </x:row>
    <x:row r="176" ht="15" hidden="0" customHeight="1">
      <x:c r="A176" s="88"/>
      <x:c r="B176" s="88"/>
      <x:c r="C176" s="88"/>
      <x:c r="D176" s="88"/>
      <x:c r="E176" s="88"/>
      <x:c r="F176" s="88"/>
      <x:c r="G176" s="88"/>
      <x:c r="H176" s="88"/>
      <x:c r="I176" s="88"/>
      <x:c r="J176" s="88"/>
      <x:c r="K176" s="88"/>
      <x:c r="L176" s="88"/>
      <x:c r="M176" s="88"/>
      <x:c r="N176" s="88"/>
      <x:c r="O176" s="88"/>
      <x:c r="P176" s="88"/>
      <x:c r="Q176" s="88"/>
      <x:c r="R176" s="88"/>
      <x:c r="S176" s="88"/>
      <x:c r="T176" s="88"/>
      <x:c r="U176" s="88"/>
      <x:c r="V176" s="88"/>
      <x:c r="W176" s="88"/>
      <x:c r="X176" s="88"/>
      <x:c r="Y176" s="88"/>
      <x:c r="Z176" s="88"/>
    </x:row>
    <x:row r="177" ht="15" hidden="0" customHeight="1">
      <x:c r="A177" s="88"/>
      <x:c r="B177" s="88"/>
      <x:c r="C177" s="88"/>
      <x:c r="D177" s="88"/>
      <x:c r="E177" s="88"/>
      <x:c r="F177" s="88"/>
      <x:c r="G177" s="88"/>
      <x:c r="H177" s="88"/>
      <x:c r="I177" s="88"/>
      <x:c r="J177" s="88"/>
      <x:c r="K177" s="88"/>
      <x:c r="L177" s="88"/>
      <x:c r="M177" s="88"/>
      <x:c r="N177" s="88"/>
      <x:c r="O177" s="88"/>
      <x:c r="P177" s="88"/>
      <x:c r="Q177" s="88"/>
      <x:c r="R177" s="88"/>
      <x:c r="S177" s="88"/>
      <x:c r="T177" s="88"/>
      <x:c r="U177" s="88"/>
      <x:c r="V177" s="88"/>
      <x:c r="W177" s="88"/>
      <x:c r="X177" s="88"/>
      <x:c r="Y177" s="88"/>
      <x:c r="Z177" s="88"/>
    </x:row>
    <x:row r="178" ht="15" hidden="0" customHeight="1">
      <x:c r="A178" s="88"/>
      <x:c r="B178" s="88"/>
      <x:c r="C178" s="88"/>
      <x:c r="D178" s="88"/>
      <x:c r="E178" s="88"/>
      <x:c r="F178" s="88"/>
      <x:c r="G178" s="88"/>
      <x:c r="H178" s="88"/>
      <x:c r="I178" s="88"/>
      <x:c r="J178" s="88"/>
      <x:c r="K178" s="88"/>
      <x:c r="L178" s="88"/>
      <x:c r="M178" s="88"/>
      <x:c r="N178" s="88"/>
      <x:c r="O178" s="88"/>
      <x:c r="P178" s="88"/>
      <x:c r="Q178" s="88"/>
      <x:c r="R178" s="88"/>
      <x:c r="S178" s="88"/>
      <x:c r="T178" s="88"/>
      <x:c r="U178" s="88"/>
      <x:c r="V178" s="88"/>
      <x:c r="W178" s="88"/>
      <x:c r="X178" s="88"/>
      <x:c r="Y178" s="88"/>
      <x:c r="Z178" s="88"/>
    </x:row>
    <x:row r="179" ht="15" hidden="0" customHeight="1">
      <x:c r="A179" s="88"/>
      <x:c r="B179" s="88"/>
      <x:c r="C179" s="88"/>
      <x:c r="D179" s="88"/>
      <x:c r="E179" s="88"/>
      <x:c r="F179" s="88"/>
      <x:c r="G179" s="88"/>
      <x:c r="H179" s="88"/>
      <x:c r="I179" s="88"/>
      <x:c r="J179" s="88"/>
      <x:c r="K179" s="88"/>
      <x:c r="L179" s="88"/>
      <x:c r="M179" s="88"/>
      <x:c r="N179" s="88"/>
      <x:c r="O179" s="88"/>
      <x:c r="P179" s="88"/>
      <x:c r="Q179" s="88"/>
      <x:c r="R179" s="88"/>
      <x:c r="S179" s="88"/>
      <x:c r="T179" s="88"/>
      <x:c r="U179" s="88"/>
      <x:c r="V179" s="88"/>
      <x:c r="W179" s="88"/>
      <x:c r="X179" s="88"/>
      <x:c r="Y179" s="88"/>
      <x:c r="Z179" s="88"/>
    </x:row>
    <x:row r="180" ht="15" hidden="0" customHeight="1">
      <x:c r="A180" s="88"/>
      <x:c r="B180" s="88"/>
      <x:c r="C180" s="88"/>
      <x:c r="D180" s="88"/>
      <x:c r="E180" s="88"/>
      <x:c r="F180" s="88"/>
      <x:c r="G180" s="88"/>
      <x:c r="H180" s="88"/>
      <x:c r="I180" s="88"/>
      <x:c r="J180" s="88"/>
      <x:c r="K180" s="88"/>
      <x:c r="L180" s="88"/>
      <x:c r="M180" s="88"/>
      <x:c r="N180" s="88"/>
      <x:c r="O180" s="88"/>
      <x:c r="P180" s="88"/>
      <x:c r="Q180" s="88"/>
      <x:c r="R180" s="88"/>
      <x:c r="S180" s="88"/>
      <x:c r="T180" s="88"/>
      <x:c r="U180" s="88"/>
      <x:c r="V180" s="88"/>
      <x:c r="W180" s="88"/>
      <x:c r="X180" s="88"/>
      <x:c r="Y180" s="88"/>
      <x:c r="Z180" s="88"/>
    </x:row>
    <x:row r="181" ht="15" hidden="0" customHeight="1">
      <x:c r="A181" s="88"/>
      <x:c r="B181" s="88"/>
      <x:c r="C181" s="88"/>
      <x:c r="D181" s="88"/>
      <x:c r="E181" s="88"/>
      <x:c r="F181" s="88"/>
      <x:c r="G181" s="88"/>
      <x:c r="H181" s="88"/>
      <x:c r="I181" s="88"/>
      <x:c r="J181" s="88"/>
      <x:c r="K181" s="88"/>
      <x:c r="L181" s="88"/>
      <x:c r="M181" s="88"/>
      <x:c r="N181" s="88"/>
      <x:c r="O181" s="88"/>
      <x:c r="P181" s="88"/>
      <x:c r="Q181" s="88"/>
      <x:c r="R181" s="88"/>
      <x:c r="S181" s="88"/>
      <x:c r="T181" s="88"/>
      <x:c r="U181" s="88"/>
      <x:c r="V181" s="88"/>
      <x:c r="W181" s="88"/>
      <x:c r="X181" s="88"/>
      <x:c r="Y181" s="88"/>
      <x:c r="Z181" s="88"/>
    </x:row>
    <x:row r="182" ht="15" hidden="0" customHeight="1">
      <x:c r="A182" s="88"/>
      <x:c r="B182" s="88"/>
      <x:c r="C182" s="88"/>
      <x:c r="D182" s="88"/>
      <x:c r="E182" s="88"/>
      <x:c r="F182" s="88"/>
      <x:c r="G182" s="88"/>
      <x:c r="H182" s="88"/>
      <x:c r="I182" s="88"/>
      <x:c r="J182" s="88"/>
      <x:c r="K182" s="88"/>
      <x:c r="L182" s="88"/>
      <x:c r="M182" s="88"/>
      <x:c r="N182" s="88"/>
      <x:c r="O182" s="88"/>
      <x:c r="P182" s="88"/>
      <x:c r="Q182" s="88"/>
      <x:c r="R182" s="88"/>
      <x:c r="S182" s="88"/>
      <x:c r="T182" s="88"/>
      <x:c r="U182" s="88"/>
      <x:c r="V182" s="88"/>
      <x:c r="W182" s="88"/>
      <x:c r="X182" s="88"/>
      <x:c r="Y182" s="88"/>
      <x:c r="Z182" s="88"/>
    </x:row>
    <x:row r="183" ht="15" hidden="0" customHeight="1">
      <x:c r="A183" s="88"/>
      <x:c r="B183" s="88"/>
      <x:c r="C183" s="88"/>
      <x:c r="D183" s="88"/>
      <x:c r="E183" s="88"/>
      <x:c r="F183" s="88"/>
      <x:c r="G183" s="88"/>
      <x:c r="H183" s="88"/>
      <x:c r="I183" s="88"/>
      <x:c r="J183" s="88"/>
      <x:c r="K183" s="88"/>
      <x:c r="L183" s="88"/>
      <x:c r="M183" s="88"/>
      <x:c r="N183" s="88"/>
      <x:c r="O183" s="88"/>
      <x:c r="P183" s="88"/>
      <x:c r="Q183" s="88"/>
      <x:c r="R183" s="88"/>
      <x:c r="S183" s="88"/>
      <x:c r="T183" s="88"/>
      <x:c r="U183" s="88"/>
      <x:c r="V183" s="88"/>
      <x:c r="W183" s="88"/>
      <x:c r="X183" s="88"/>
      <x:c r="Y183" s="88"/>
      <x:c r="Z183" s="88"/>
    </x:row>
    <x:row r="184" ht="15" hidden="0" customHeight="1">
      <x:c r="A184" s="88"/>
      <x:c r="B184" s="88"/>
      <x:c r="C184" s="88"/>
      <x:c r="D184" s="88"/>
      <x:c r="E184" s="88"/>
      <x:c r="F184" s="88"/>
      <x:c r="G184" s="88"/>
      <x:c r="H184" s="88"/>
      <x:c r="I184" s="88"/>
      <x:c r="J184" s="88"/>
      <x:c r="K184" s="88"/>
      <x:c r="L184" s="88"/>
      <x:c r="M184" s="88"/>
      <x:c r="N184" s="88"/>
      <x:c r="O184" s="88"/>
      <x:c r="P184" s="88"/>
      <x:c r="Q184" s="88"/>
      <x:c r="R184" s="88"/>
      <x:c r="S184" s="88"/>
      <x:c r="T184" s="88"/>
      <x:c r="U184" s="88"/>
      <x:c r="V184" s="88"/>
      <x:c r="W184" s="88"/>
      <x:c r="X184" s="88"/>
      <x:c r="Y184" s="88"/>
      <x:c r="Z184" s="88"/>
    </x:row>
    <x:row r="185" ht="15" hidden="0" customHeight="1">
      <x:c r="A185" s="88"/>
      <x:c r="B185" s="88"/>
      <x:c r="C185" s="88"/>
      <x:c r="D185" s="88"/>
      <x:c r="E185" s="88"/>
      <x:c r="F185" s="88"/>
      <x:c r="G185" s="88"/>
      <x:c r="H185" s="88"/>
      <x:c r="I185" s="88"/>
      <x:c r="J185" s="88"/>
      <x:c r="K185" s="88"/>
      <x:c r="L185" s="88"/>
      <x:c r="M185" s="88"/>
      <x:c r="N185" s="88"/>
      <x:c r="O185" s="88"/>
      <x:c r="P185" s="88"/>
      <x:c r="Q185" s="88"/>
      <x:c r="R185" s="88"/>
      <x:c r="S185" s="88"/>
      <x:c r="T185" s="88"/>
      <x:c r="U185" s="88"/>
      <x:c r="V185" s="88"/>
      <x:c r="W185" s="88"/>
      <x:c r="X185" s="88"/>
      <x:c r="Y185" s="88"/>
      <x:c r="Z185" s="88"/>
    </x:row>
    <x:row r="186" ht="15" hidden="0" customHeight="1">
      <x:c r="A186" s="88"/>
      <x:c r="B186" s="88"/>
      <x:c r="C186" s="88"/>
      <x:c r="D186" s="88"/>
      <x:c r="E186" s="88"/>
      <x:c r="F186" s="88"/>
      <x:c r="G186" s="88"/>
      <x:c r="H186" s="88"/>
      <x:c r="I186" s="88"/>
      <x:c r="J186" s="88"/>
      <x:c r="K186" s="88"/>
      <x:c r="L186" s="88"/>
      <x:c r="M186" s="88"/>
      <x:c r="N186" s="88"/>
      <x:c r="O186" s="88"/>
      <x:c r="P186" s="88"/>
      <x:c r="Q186" s="88"/>
      <x:c r="R186" s="88"/>
      <x:c r="S186" s="88"/>
      <x:c r="T186" s="88"/>
      <x:c r="U186" s="88"/>
      <x:c r="V186" s="88"/>
      <x:c r="W186" s="88"/>
      <x:c r="X186" s="88"/>
      <x:c r="Y186" s="88"/>
      <x:c r="Z186" s="88"/>
    </x:row>
    <x:row r="187" ht="15" hidden="0" customHeight="1">
      <x:c r="A187" s="88"/>
      <x:c r="B187" s="88"/>
      <x:c r="C187" s="88"/>
      <x:c r="D187" s="88"/>
      <x:c r="E187" s="88"/>
      <x:c r="F187" s="88"/>
      <x:c r="G187" s="88"/>
      <x:c r="H187" s="88"/>
      <x:c r="I187" s="88"/>
      <x:c r="J187" s="88"/>
      <x:c r="K187" s="88"/>
      <x:c r="L187" s="88"/>
      <x:c r="M187" s="88"/>
      <x:c r="N187" s="88"/>
      <x:c r="O187" s="88"/>
      <x:c r="P187" s="88"/>
      <x:c r="Q187" s="88"/>
      <x:c r="R187" s="88"/>
      <x:c r="S187" s="88"/>
      <x:c r="T187" s="88"/>
      <x:c r="U187" s="88"/>
      <x:c r="V187" s="88"/>
      <x:c r="W187" s="88"/>
      <x:c r="X187" s="88"/>
      <x:c r="Y187" s="88"/>
      <x:c r="Z187" s="88"/>
    </x:row>
    <x:row r="188" ht="15" hidden="0" customHeight="1">
      <x:c r="A188" s="88"/>
      <x:c r="B188" s="88"/>
      <x:c r="C188" s="88"/>
      <x:c r="D188" s="88"/>
      <x:c r="E188" s="88"/>
      <x:c r="F188" s="88"/>
      <x:c r="G188" s="88"/>
      <x:c r="H188" s="88"/>
      <x:c r="I188" s="88"/>
      <x:c r="J188" s="88"/>
      <x:c r="K188" s="88"/>
      <x:c r="L188" s="88"/>
      <x:c r="M188" s="88"/>
      <x:c r="N188" s="88"/>
      <x:c r="O188" s="88"/>
      <x:c r="P188" s="88"/>
      <x:c r="Q188" s="88"/>
      <x:c r="R188" s="88"/>
      <x:c r="S188" s="88"/>
      <x:c r="T188" s="88"/>
      <x:c r="U188" s="88"/>
      <x:c r="V188" s="88"/>
      <x:c r="W188" s="88"/>
      <x:c r="X188" s="88"/>
      <x:c r="Y188" s="88"/>
      <x:c r="Z188" s="88"/>
    </x:row>
    <x:row r="189" ht="15" hidden="0" customHeight="1">
      <x:c r="A189" s="88"/>
      <x:c r="B189" s="88"/>
      <x:c r="C189" s="88"/>
      <x:c r="D189" s="88"/>
      <x:c r="E189" s="88"/>
      <x:c r="F189" s="88"/>
      <x:c r="G189" s="88"/>
      <x:c r="H189" s="88"/>
      <x:c r="I189" s="88"/>
      <x:c r="J189" s="88"/>
      <x:c r="K189" s="88"/>
      <x:c r="L189" s="88"/>
      <x:c r="M189" s="88"/>
      <x:c r="N189" s="88"/>
      <x:c r="O189" s="88"/>
      <x:c r="P189" s="88"/>
      <x:c r="Q189" s="88"/>
      <x:c r="R189" s="88"/>
      <x:c r="S189" s="88"/>
      <x:c r="T189" s="88"/>
      <x:c r="U189" s="88"/>
      <x:c r="V189" s="88"/>
      <x:c r="W189" s="88"/>
      <x:c r="X189" s="88"/>
      <x:c r="Y189" s="88"/>
      <x:c r="Z189" s="88"/>
    </x:row>
    <x:row r="190" ht="15" hidden="0" customHeight="1">
      <x:c r="A190" s="88"/>
      <x:c r="B190" s="88"/>
      <x:c r="C190" s="88"/>
      <x:c r="D190" s="88"/>
      <x:c r="E190" s="88"/>
      <x:c r="F190" s="88"/>
      <x:c r="G190" s="88"/>
      <x:c r="H190" s="88"/>
      <x:c r="I190" s="88"/>
      <x:c r="J190" s="88"/>
      <x:c r="K190" s="88"/>
      <x:c r="L190" s="88"/>
      <x:c r="M190" s="88"/>
      <x:c r="N190" s="88"/>
      <x:c r="O190" s="88"/>
      <x:c r="P190" s="88"/>
      <x:c r="Q190" s="88"/>
      <x:c r="R190" s="88"/>
      <x:c r="S190" s="88"/>
      <x:c r="T190" s="88"/>
      <x:c r="U190" s="88"/>
      <x:c r="V190" s="88"/>
      <x:c r="W190" s="88"/>
      <x:c r="X190" s="88"/>
      <x:c r="Y190" s="88"/>
      <x:c r="Z190" s="88"/>
    </x:row>
    <x:row r="191" ht="15" hidden="0" customHeight="1">
      <x:c r="A191" s="88"/>
      <x:c r="B191" s="88"/>
      <x:c r="C191" s="88"/>
      <x:c r="D191" s="88"/>
      <x:c r="E191" s="88"/>
      <x:c r="F191" s="88"/>
      <x:c r="G191" s="88"/>
      <x:c r="H191" s="88"/>
      <x:c r="I191" s="88"/>
      <x:c r="J191" s="88"/>
      <x:c r="K191" s="88"/>
      <x:c r="L191" s="88"/>
      <x:c r="M191" s="88"/>
      <x:c r="N191" s="88"/>
      <x:c r="O191" s="88"/>
      <x:c r="P191" s="88"/>
      <x:c r="Q191" s="88"/>
      <x:c r="R191" s="88"/>
      <x:c r="S191" s="88"/>
      <x:c r="T191" s="88"/>
      <x:c r="U191" s="88"/>
      <x:c r="V191" s="88"/>
      <x:c r="W191" s="88"/>
      <x:c r="X191" s="88"/>
      <x:c r="Y191" s="88"/>
      <x:c r="Z191" s="88"/>
    </x:row>
    <x:row r="192" ht="15" hidden="0" customHeight="1">
      <x:c r="A192" s="88"/>
      <x:c r="B192" s="88"/>
      <x:c r="C192" s="88"/>
      <x:c r="D192" s="88"/>
      <x:c r="E192" s="88"/>
      <x:c r="F192" s="88"/>
      <x:c r="G192" s="88"/>
      <x:c r="H192" s="88"/>
      <x:c r="I192" s="88"/>
      <x:c r="J192" s="88"/>
      <x:c r="K192" s="88"/>
      <x:c r="L192" s="88"/>
      <x:c r="M192" s="88"/>
      <x:c r="N192" s="88"/>
      <x:c r="O192" s="88"/>
      <x:c r="P192" s="88"/>
      <x:c r="Q192" s="88"/>
      <x:c r="R192" s="88"/>
      <x:c r="S192" s="88"/>
      <x:c r="T192" s="88"/>
      <x:c r="U192" s="88"/>
      <x:c r="V192" s="88"/>
      <x:c r="W192" s="88"/>
      <x:c r="X192" s="88"/>
      <x:c r="Y192" s="88"/>
      <x:c r="Z192" s="88"/>
    </x:row>
    <x:row r="193" ht="15" hidden="0" customHeight="1">
      <x:c r="A193" s="88"/>
      <x:c r="B193" s="88"/>
      <x:c r="C193" s="88"/>
      <x:c r="D193" s="88"/>
      <x:c r="E193" s="88"/>
      <x:c r="F193" s="88"/>
      <x:c r="G193" s="88"/>
      <x:c r="H193" s="88"/>
      <x:c r="I193" s="88"/>
      <x:c r="J193" s="88"/>
      <x:c r="K193" s="88"/>
      <x:c r="L193" s="88"/>
      <x:c r="M193" s="88"/>
      <x:c r="N193" s="88"/>
      <x:c r="O193" s="88"/>
      <x:c r="P193" s="88"/>
      <x:c r="Q193" s="88"/>
      <x:c r="R193" s="88"/>
      <x:c r="S193" s="88"/>
      <x:c r="T193" s="88"/>
      <x:c r="U193" s="88"/>
      <x:c r="V193" s="88"/>
      <x:c r="W193" s="88"/>
      <x:c r="X193" s="88"/>
      <x:c r="Y193" s="88"/>
      <x:c r="Z193" s="88"/>
    </x:row>
    <x:row r="194" ht="15" hidden="0" customHeight="1">
      <x:c r="A194" s="88"/>
      <x:c r="B194" s="88"/>
      <x:c r="C194" s="88"/>
      <x:c r="D194" s="88"/>
      <x:c r="E194" s="88"/>
      <x:c r="F194" s="88"/>
      <x:c r="G194" s="88"/>
      <x:c r="H194" s="88"/>
      <x:c r="I194" s="88"/>
      <x:c r="J194" s="88"/>
      <x:c r="K194" s="88"/>
      <x:c r="L194" s="88"/>
      <x:c r="M194" s="88"/>
      <x:c r="N194" s="88"/>
      <x:c r="O194" s="88"/>
      <x:c r="P194" s="88"/>
      <x:c r="Q194" s="88"/>
      <x:c r="R194" s="88"/>
      <x:c r="S194" s="88"/>
      <x:c r="T194" s="88"/>
      <x:c r="U194" s="88"/>
      <x:c r="V194" s="88"/>
      <x:c r="W194" s="88"/>
      <x:c r="X194" s="88"/>
      <x:c r="Y194" s="88"/>
      <x:c r="Z194" s="88"/>
    </x:row>
    <x:row r="195" ht="15" hidden="0" customHeight="1">
      <x:c r="A195" s="88"/>
      <x:c r="B195" s="88"/>
      <x:c r="C195" s="88"/>
      <x:c r="D195" s="88"/>
      <x:c r="E195" s="88"/>
      <x:c r="F195" s="88"/>
      <x:c r="G195" s="88"/>
      <x:c r="H195" s="88"/>
      <x:c r="I195" s="88"/>
      <x:c r="J195" s="88"/>
      <x:c r="K195" s="88"/>
      <x:c r="L195" s="88"/>
      <x:c r="M195" s="88"/>
      <x:c r="N195" s="88"/>
      <x:c r="O195" s="88"/>
      <x:c r="P195" s="88"/>
      <x:c r="Q195" s="88"/>
      <x:c r="R195" s="88"/>
      <x:c r="S195" s="88"/>
      <x:c r="T195" s="88"/>
      <x:c r="U195" s="88"/>
      <x:c r="V195" s="88"/>
      <x:c r="W195" s="88"/>
      <x:c r="X195" s="88"/>
      <x:c r="Y195" s="88"/>
      <x:c r="Z195" s="88"/>
    </x:row>
    <x:row r="196" ht="15" hidden="0" customHeight="1">
      <x:c r="A196" s="88"/>
      <x:c r="B196" s="88"/>
      <x:c r="C196" s="88"/>
      <x:c r="D196" s="88"/>
      <x:c r="E196" s="88"/>
      <x:c r="F196" s="88"/>
      <x:c r="G196" s="88"/>
      <x:c r="H196" s="88"/>
      <x:c r="I196" s="88"/>
      <x:c r="J196" s="88"/>
      <x:c r="K196" s="88"/>
      <x:c r="L196" s="88"/>
      <x:c r="M196" s="88"/>
      <x:c r="N196" s="88"/>
      <x:c r="O196" s="88"/>
      <x:c r="P196" s="88"/>
      <x:c r="Q196" s="88"/>
      <x:c r="R196" s="88"/>
      <x:c r="S196" s="88"/>
      <x:c r="T196" s="88"/>
      <x:c r="U196" s="88"/>
      <x:c r="V196" s="88"/>
      <x:c r="W196" s="88"/>
      <x:c r="X196" s="88"/>
      <x:c r="Y196" s="88"/>
      <x:c r="Z196" s="88"/>
    </x:row>
    <x:row r="197" ht="15" hidden="0" customHeight="1">
      <x:c r="A197" s="88"/>
      <x:c r="B197" s="88"/>
      <x:c r="C197" s="88"/>
      <x:c r="D197" s="88"/>
      <x:c r="E197" s="88"/>
      <x:c r="F197" s="88"/>
      <x:c r="G197" s="88"/>
      <x:c r="H197" s="88"/>
      <x:c r="I197" s="88"/>
      <x:c r="J197" s="88"/>
      <x:c r="K197" s="88"/>
      <x:c r="L197" s="88"/>
      <x:c r="M197" s="88"/>
      <x:c r="N197" s="88"/>
      <x:c r="O197" s="88"/>
      <x:c r="P197" s="88"/>
      <x:c r="Q197" s="88"/>
      <x:c r="R197" s="88"/>
      <x:c r="S197" s="88"/>
      <x:c r="T197" s="88"/>
      <x:c r="U197" s="88"/>
      <x:c r="V197" s="88"/>
      <x:c r="W197" s="88"/>
      <x:c r="X197" s="88"/>
      <x:c r="Y197" s="88"/>
      <x:c r="Z197" s="88"/>
    </x:row>
    <x:row r="198" ht="15" hidden="0" customHeight="1">
      <x:c r="A198" s="88"/>
      <x:c r="B198" s="88"/>
      <x:c r="C198" s="88"/>
      <x:c r="D198" s="88"/>
      <x:c r="E198" s="88"/>
      <x:c r="F198" s="88"/>
      <x:c r="G198" s="88"/>
      <x:c r="H198" s="88"/>
      <x:c r="I198" s="88"/>
      <x:c r="J198" s="88"/>
      <x:c r="K198" s="88"/>
      <x:c r="L198" s="88"/>
      <x:c r="M198" s="88"/>
      <x:c r="N198" s="88"/>
      <x:c r="O198" s="88"/>
      <x:c r="P198" s="88"/>
      <x:c r="Q198" s="88"/>
      <x:c r="R198" s="88"/>
      <x:c r="S198" s="88"/>
      <x:c r="T198" s="88"/>
      <x:c r="U198" s="88"/>
      <x:c r="V198" s="88"/>
      <x:c r="W198" s="88"/>
      <x:c r="X198" s="88"/>
      <x:c r="Y198" s="88"/>
      <x:c r="Z198" s="88"/>
    </x:row>
    <x:row r="199" ht="15" hidden="0" customHeight="1">
      <x:c r="A199" s="88"/>
      <x:c r="B199" s="88"/>
      <x:c r="C199" s="88"/>
      <x:c r="D199" s="88"/>
      <x:c r="E199" s="88"/>
      <x:c r="F199" s="88"/>
      <x:c r="G199" s="88"/>
      <x:c r="H199" s="88"/>
      <x:c r="I199" s="88"/>
      <x:c r="J199" s="88"/>
      <x:c r="K199" s="88"/>
      <x:c r="L199" s="88"/>
      <x:c r="M199" s="88"/>
      <x:c r="N199" s="88"/>
      <x:c r="O199" s="88"/>
      <x:c r="P199" s="88"/>
      <x:c r="Q199" s="88"/>
      <x:c r="R199" s="88"/>
      <x:c r="S199" s="88"/>
      <x:c r="T199" s="88"/>
      <x:c r="U199" s="88"/>
      <x:c r="V199" s="88"/>
      <x:c r="W199" s="88"/>
      <x:c r="X199" s="88"/>
      <x:c r="Y199" s="88"/>
      <x:c r="Z199" s="88"/>
    </x:row>
    <x:row r="200" ht="15" hidden="0" customHeight="1">
      <x:c r="A200" s="88"/>
      <x:c r="B200" s="88"/>
      <x:c r="C200" s="88"/>
      <x:c r="D200" s="88"/>
      <x:c r="E200" s="88"/>
      <x:c r="F200" s="88"/>
      <x:c r="G200" s="88"/>
      <x:c r="H200" s="88"/>
      <x:c r="I200" s="88"/>
      <x:c r="J200" s="88"/>
      <x:c r="K200" s="88"/>
      <x:c r="L200" s="88"/>
      <x:c r="M200" s="88"/>
      <x:c r="N200" s="88"/>
      <x:c r="O200" s="88"/>
      <x:c r="P200" s="88"/>
      <x:c r="Q200" s="88"/>
      <x:c r="R200" s="88"/>
      <x:c r="S200" s="88"/>
      <x:c r="T200" s="88"/>
      <x:c r="U200" s="88"/>
      <x:c r="V200" s="88"/>
      <x:c r="W200" s="88"/>
      <x:c r="X200" s="88"/>
      <x:c r="Y200" s="88"/>
      <x:c r="Z200" s="88"/>
    </x:row>
  </x:sheetData>
  <x:mergeCells>
    <x:mergeCell ref="A1:N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2" hidden="0" customWidth="1"/>
    <x:col min="3" max="3" width="15" hidden="0" customWidth="1"/>
    <x:col min="4" max="4" width="15" hidden="0" customWidth="1"/>
    <x:col min="5" max="5" width="58" hidden="0" customWidth="1"/>
    <x:col min="6" max="6" width="3" hidden="0" customWidth="1"/>
    <x:col min="7" max="7" width="22" hidden="0" customWidth="1"/>
    <x:col min="8" max="8" width="16" hidden="0" customWidth="1"/>
    <x:col min="9" max="9" width="16" hidden="0" customWidth="1"/>
    <x:col min="10" max="10" width="18" hidden="0" customWidth="1"/>
    <x:col min="11" max="11" width="14" hidden="0" customWidth="1"/>
    <x:col min="12" max="12" width="16" hidden="0" customWidth="1"/>
    <x:col min="13" max="13" width="18" hidden="0" customWidth="1"/>
  </x:cols>
  <x:sheetData>
    <x:row r="1" ht="15.600000381469727" hidden="0" customHeight="1">
      <x:c r="A1" s="87" t="str">
        <x:v>04 Υπολογισμός λειτουργικής ενέργειας - Σενάριο 1</x:v>
      </x:c>
      <x:c r="B1" s="88"/>
      <x:c r="C1" s="88"/>
      <x:c r="D1" s="88"/>
      <x:c r="E1" s="88"/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15" hidden="0" customHeight="1">
      <x:c r="A2" s="88"/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  <x:c r="O2" s="88"/>
      <x:c r="P2" s="88"/>
      <x:c r="Q2" s="88"/>
      <x:c r="R2" s="88"/>
      <x:c r="S2" s="88"/>
      <x:c r="T2" s="88"/>
      <x:c r="U2" s="88"/>
      <x:c r="V2" s="88"/>
      <x:c r="W2" s="88"/>
      <x:c r="X2" s="88"/>
      <x:c r="Y2" s="88"/>
      <x:c r="Z2" s="88"/>
    </x:row>
    <x:row r="3" ht="26.399999618530273" hidden="0" customHeight="1">
      <x:c r="A3" s="89" t="str">
        <x:v>Κωδ.</x:v>
      </x:c>
      <x:c r="B3" s="89" t="str">
        <x:v>Παρέμβαση</x:v>
      </x:c>
      <x:c r="C3" s="89" t="str">
        <x:v>Μείωση θέρμανσης</x:v>
      </x:c>
      <x:c r="D3" s="89" t="str">
        <x:v>Μείωση ψύξης</x:v>
      </x:c>
      <x:c r="E3" s="89" t="str">
        <x:v>Σχόλιο</x:v>
      </x:c>
      <x:c r="F3" s="89" t="str"/>
      <x:c r="G3" s="89" t="str">
        <x:v>Χρήση ενέργειας</x:v>
      </x:c>
      <x:c r="H3" s="89" t="str">
        <x:v>Σ0 kWh/έτος</x:v>
      </x:c>
      <x:c r="I3" s="89" t="str">
        <x:v>Σ1 kWh/έτος</x:v>
      </x:c>
      <x:c r="J3" s="89" t="str">
        <x:v>Εξοικονόμηση kWh/έτος</x:v>
      </x:c>
      <x:c r="K3" s="89" t="str">
        <x:v>Τιμή ενέργειας</x:v>
      </x:c>
      <x:c r="L3" s="89" t="str">
        <x:v>Κόστος Σ1</x:v>
      </x:c>
      <x:c r="M3" s="89" t="str">
        <x:v>Εκπομπές Σ1</x:v>
      </x:c>
      <x:c r="N3" s="88"/>
      <x:c r="O3" s="88"/>
      <x:c r="P3" s="88"/>
      <x:c r="Q3" s="88"/>
      <x:c r="R3" s="88"/>
      <x:c r="S3" s="88"/>
      <x:c r="T3" s="88"/>
      <x:c r="U3" s="88"/>
      <x:c r="V3" s="88"/>
      <x:c r="W3" s="88"/>
      <x:c r="X3" s="88"/>
      <x:c r="Y3" s="88"/>
      <x:c r="Z3" s="88"/>
    </x:row>
    <x:row r="4" ht="15" hidden="0" customHeight="1">
      <x:c r="A4" s="90" t="str">
        <x:v>S1.1</x:v>
      </x:c>
      <x:c r="B4" s="90" t="str">
        <x:v>Θερμομόνωση εξωτερικών τοίχων</x:v>
      </x:c>
      <x:c r="C4" s="125" t="n">
        <x:v>0.18</x:v>
      </x:c>
      <x:c r="D4" s="125" t="n">
        <x:v>0.08</x:v>
      </x:c>
      <x:c r="E4" s="90" t="str">
        <x:v>Μείωση απωλειών κελύφους και περιορισμός θερμικών κερδών</x:v>
      </x:c>
      <x:c r="F4" s="90" t="str"/>
      <x:c r="G4" s="90" t="str">
        <x:v>Θέρμανση</x:v>
      </x:c>
      <x:c r="H4" s="126" t="n">
        <x:f>'01_Παραδοχές'!$C$11</x:f>
        <x:v>111572.685</x:v>
      </x:c>
      <x:c r="I4" s="126" t="n">
        <x:f>H4*(1-C4)*(1-C5)*(1-C6)*(1-C7) + (H4 - H4*(1-C4)*(1-C5)*(1-C6)*(1-C7))*(1-$C$8)</x:f>
        <x:v>76588.288609455</x:v>
      </x:c>
      <x:c r="J4" s="126" t="n">
        <x:f>H4-I4</x:f>
        <x:v>34984.39639054499</x:v>
      </x:c>
      <x:c r="K4" s="127" t="n">
        <x:f>'01_Παραδοχές'!$C$17</x:f>
        <x:v>0.13</x:v>
      </x:c>
      <x:c r="L4" s="126" t="n">
        <x:f>I4*K4</x:f>
        <x:v>9956.47751922915</x:v>
      </x:c>
      <x:c r="M4" s="126" t="n">
        <x:f>I4*'01_Παραδοχές'!$C$19</x:f>
        <x:v>20678.837924552852</x:v>
      </x:c>
      <x:c r="N4" s="88"/>
      <x:c r="O4" s="88"/>
      <x:c r="P4" s="88"/>
      <x:c r="Q4" s="88"/>
      <x:c r="R4" s="88"/>
      <x:c r="S4" s="88"/>
      <x:c r="T4" s="88"/>
      <x:c r="U4" s="88"/>
      <x:c r="V4" s="88"/>
      <x:c r="W4" s="88"/>
      <x:c r="X4" s="88"/>
      <x:c r="Y4" s="88"/>
      <x:c r="Z4" s="88"/>
    </x:row>
    <x:row r="5" ht="15" hidden="0" customHeight="1">
      <x:c r="A5" s="90" t="str">
        <x:v>S1.2</x:v>
      </x:c>
      <x:c r="B5" s="90" t="str">
        <x:v>Θερμομόνωση και στεγάνωση δώματος</x:v>
      </x:c>
      <x:c r="C5" s="125" t="n">
        <x:v>0.05</x:v>
      </x:c>
      <x:c r="D5" s="125" t="n">
        <x:v>0.12</x:v>
      </x:c>
      <x:c r="E5" s="90" t="str">
        <x:v>Ιδιαίτερη επίδραση σε θερινή υπερθέρμανση τελευταίου ορόφου</x:v>
      </x:c>
      <x:c r="F5" s="90" t="str"/>
      <x:c r="G5" s="90" t="str">
        <x:v>Ψύξη</x:v>
      </x:c>
      <x:c r="H5" s="126" t="n">
        <x:f>'01_Παραδοχές'!$C$12</x:f>
        <x:v>34003.104</x:v>
      </x:c>
      <x:c r="I5" s="126" t="n">
        <x:f>H5*(1-D4)*(1-D5)*(1-D6)*(1-D7) + (H5 - H5*(1-D4)*(1-D5)*(1-D6)*(1-D7))*(1-$D$8)</x:f>
        <x:v>22373.680638973437</x:v>
      </x:c>
      <x:c r="J5" s="126" t="n">
        <x:f>H5-I5</x:f>
        <x:v>11629.423361026562</x:v>
      </x:c>
      <x:c r="K5" s="127" t="n">
        <x:f>'01_Παραδοχές'!$C$18</x:f>
        <x:v>0.23</x:v>
      </x:c>
      <x:c r="L5" s="126" t="n">
        <x:f>I5*K5</x:f>
        <x:v>5145.946546963891</x:v>
      </x:c>
      <x:c r="M5" s="126" t="n">
        <x:f>I5*'01_Παραδοχές'!$C$20</x:f>
        <x:v>6040.893772522829</x:v>
      </x:c>
      <x:c r="N5" s="88"/>
      <x:c r="O5" s="88"/>
      <x:c r="P5" s="88"/>
      <x:c r="Q5" s="88"/>
      <x:c r="R5" s="88"/>
      <x:c r="S5" s="88"/>
      <x:c r="T5" s="88"/>
      <x:c r="U5" s="88"/>
      <x:c r="V5" s="88"/>
      <x:c r="W5" s="88"/>
      <x:c r="X5" s="88"/>
      <x:c r="Y5" s="88"/>
      <x:c r="Z5" s="88"/>
    </x:row>
    <x:row r="6" ht="26.399999618530273" hidden="0" customHeight="1">
      <x:c r="A6" s="90" t="str">
        <x:v>S1.3</x:v>
      </x:c>
      <x:c r="B6" s="90" t="str">
        <x:v>Αντικατάσταση εξωτερικών κουφωμάτων</x:v>
      </x:c>
      <x:c r="C6" s="125" t="n">
        <x:v>0.14</x:v>
      </x:c>
      <x:c r="D6" s="125" t="n">
        <x:v>0.07</x:v>
      </x:c>
      <x:c r="E6" s="90" t="str">
        <x:v>Μείωση θερμικών απωλειών, βελτίωση αεροστεγανότητας και ηλιακού ελέγχου</x:v>
      </x:c>
      <x:c r="F6" s="90" t="str"/>
      <x:c r="G6" s="90" t="str">
        <x:v>ΖΝΧ</x:v>
      </x:c>
      <x:c r="H6" s="126" t="n">
        <x:f>'01_Παραδοχές'!$C$13</x:f>
        <x:v>31837.125</x:v>
      </x:c>
      <x:c r="I6" s="126" t="n">
        <x:f>H6</x:f>
        <x:v>31837.125</x:v>
      </x:c>
      <x:c r="J6" s="126" t="n">
        <x:f>H6-I6</x:f>
        <x:v>0</x:v>
      </x:c>
      <x:c r="K6" s="127" t="n">
        <x:f>'01_Παραδοχές'!$C$18</x:f>
        <x:v>0.23</x:v>
      </x:c>
      <x:c r="L6" s="126" t="n">
        <x:f>I6*K6</x:f>
        <x:v>7322.538750000001</x:v>
      </x:c>
      <x:c r="M6" s="126" t="n">
        <x:f>I6*'01_Παραδοχές'!$C$20</x:f>
        <x:v>8596.02375</x:v>
      </x:c>
      <x:c r="N6" s="88"/>
      <x:c r="O6" s="88"/>
      <x:c r="P6" s="88"/>
      <x:c r="Q6" s="88"/>
      <x:c r="R6" s="88"/>
      <x:c r="S6" s="88"/>
      <x:c r="T6" s="88"/>
      <x:c r="U6" s="88"/>
      <x:c r="V6" s="88"/>
      <x:c r="W6" s="88"/>
      <x:c r="X6" s="88"/>
      <x:c r="Y6" s="88"/>
      <x:c r="Z6" s="88"/>
    </x:row>
    <x:row r="7" ht="26.399999618530273" hidden="0" customHeight="1">
      <x:c r="A7" s="90" t="str">
        <x:v>S1.4</x:v>
      </x:c>
      <x:c r="B7" s="90" t="str">
        <x:v>Ελεγχόμενη εξωτερική σκίαση νότιας όψης</x:v>
      </x:c>
      <x:c r="C7" s="125" t="n">
        <x:v>0</x:v>
      </x:c>
      <x:c r="D7" s="125" t="n">
        <x:v>0.15</x:v>
      </x:c>
      <x:c r="E7" s="90" t="str">
        <x:v>Μείωση ψυκτικών φορτίων χωρίς μόνιμη απώλεια χειμερινών κερδών λόγω ελεγχόμενης λειτουργίας</x:v>
      </x:c>
      <x:c r="F7" s="90" t="str"/>
      <x:c r="G7" s="90" t="str">
        <x:v>Κοινόχρηστα</x:v>
      </x:c>
      <x:c r="H7" s="126" t="n">
        <x:f>'01_Παραδοχές'!$C$14</x:f>
        <x:v>10885.14</x:v>
      </x:c>
      <x:c r="I7" s="126" t="n">
        <x:f>H7</x:f>
        <x:v>10885.14</x:v>
      </x:c>
      <x:c r="J7" s="126" t="n">
        <x:f>H7-I7</x:f>
        <x:v>0</x:v>
      </x:c>
      <x:c r="K7" s="127" t="n">
        <x:f>'01_Παραδοχές'!$C$18</x:f>
        <x:v>0.23</x:v>
      </x:c>
      <x:c r="L7" s="126" t="n">
        <x:f>I7*K7</x:f>
        <x:v>2503.5822</x:v>
      </x:c>
      <x:c r="M7" s="126" t="n">
        <x:f>I7*'01_Παραδοχές'!$C$20</x:f>
        <x:v>2938.9878</x:v>
      </x:c>
      <x:c r="N7" s="88"/>
      <x:c r="O7" s="88"/>
      <x:c r="P7" s="88"/>
      <x:c r="Q7" s="88"/>
      <x:c r="R7" s="88"/>
      <x:c r="S7" s="88"/>
      <x:c r="T7" s="88"/>
      <x:c r="U7" s="88"/>
      <x:c r="V7" s="88"/>
      <x:c r="W7" s="88"/>
      <x:c r="X7" s="88"/>
      <x:c r="Y7" s="88"/>
      <x:c r="Z7" s="88"/>
    </x:row>
    <x:row r="8" ht="26.399999618530273" hidden="0" customHeight="1">
      <x:c r="A8" s="90" t="str">
        <x:v>Συντελεστής</x:v>
      </x:c>
      <x:c r="B8" s="90" t="str">
        <x:v>Συντελεστής συνδυασμού εξοικονομήσεων</x:v>
      </x:c>
      <x:c r="C8" s="128" t="n">
        <x:f>'01_Παραδοχές'!$C$23</x:f>
        <x:v>0.95</x:v>
      </x:c>
      <x:c r="D8" s="128" t="n">
        <x:f>'01_Παραδοχές'!$C$23</x:f>
        <x:v>0.95</x:v>
      </x:c>
      <x:c r="E8" s="90" t="str">
        <x:v>Εφαρμόζεται στις τελικές εξοικονομήσεις θέρμανσης και ψύξης</x:v>
      </x:c>
      <x:c r="F8" s="90" t="str"/>
      <x:c r="G8" s="90" t="str">
        <x:v>ΣΥΝΟΛΟ</x:v>
      </x:c>
      <x:c r="H8" s="126" t="n">
        <x:f>SUM(H4:H7)</x:f>
        <x:v>188298.054</x:v>
      </x:c>
      <x:c r="I8" s="126" t="n">
        <x:f>SUM(I4:I7)</x:f>
        <x:v>141684.23424842843</x:v>
      </x:c>
      <x:c r="J8" s="126" t="n">
        <x:f>H8-I8</x:f>
        <x:v>46613.81975157157</x:v>
      </x:c>
      <x:c r="K8" s="127"/>
      <x:c r="L8" s="126" t="n">
        <x:f>SUM(L4:L7)</x:f>
        <x:v>24928.545016193042</x:v>
      </x:c>
      <x:c r="M8" s="126" t="n">
        <x:f>SUM(M4:M7)</x:f>
        <x:v>38254.74324707568</x:v>
      </x:c>
      <x:c r="N8" s="88"/>
      <x:c r="O8" s="88"/>
      <x:c r="P8" s="88"/>
      <x:c r="Q8" s="88"/>
      <x:c r="R8" s="88"/>
      <x:c r="S8" s="88"/>
      <x:c r="T8" s="88"/>
      <x:c r="U8" s="88"/>
      <x:c r="V8" s="88"/>
      <x:c r="W8" s="88"/>
      <x:c r="X8" s="88"/>
      <x:c r="Y8" s="88"/>
      <x:c r="Z8" s="88"/>
    </x:row>
    <x:row r="9" ht="15" hidden="0" customHeight="1">
      <x:c r="A9" s="90"/>
      <x:c r="B9" s="90"/>
      <x:c r="C9" s="90"/>
      <x:c r="D9" s="90"/>
      <x:c r="E9" s="90"/>
      <x:c r="F9" s="90"/>
      <x:c r="G9" s="90"/>
      <x:c r="H9" s="90"/>
      <x:c r="I9" s="90"/>
      <x:c r="J9" s="90"/>
      <x:c r="K9" s="90"/>
      <x:c r="L9" s="90"/>
      <x:c r="M9" s="90"/>
      <x:c r="N9" s="88"/>
      <x:c r="O9" s="88"/>
      <x:c r="P9" s="88"/>
      <x:c r="Q9" s="88"/>
      <x:c r="R9" s="88"/>
      <x:c r="S9" s="88"/>
      <x:c r="T9" s="88"/>
      <x:c r="U9" s="88"/>
      <x:c r="V9" s="88"/>
      <x:c r="W9" s="88"/>
      <x:c r="X9" s="88"/>
      <x:c r="Y9" s="88"/>
      <x:c r="Z9" s="88"/>
    </x:row>
    <x:row r="10" ht="15" hidden="0" customHeight="1">
      <x:c r="A10" s="90"/>
      <x:c r="B10" s="90"/>
      <x:c r="C10" s="90"/>
      <x:c r="D10" s="90"/>
      <x:c r="E10" s="90"/>
      <x:c r="F10" s="90"/>
      <x:c r="G10" s="90"/>
      <x:c r="H10" s="90"/>
      <x:c r="I10" s="90"/>
      <x:c r="J10" s="90"/>
      <x:c r="K10" s="90"/>
      <x:c r="L10" s="90"/>
      <x:c r="M10" s="90"/>
      <x:c r="N10" s="88"/>
      <x:c r="O10" s="88"/>
      <x:c r="P10" s="88"/>
      <x:c r="Q10" s="88"/>
      <x:c r="R10" s="88"/>
      <x:c r="S10" s="88"/>
      <x:c r="T10" s="88"/>
      <x:c r="U10" s="88"/>
      <x:c r="V10" s="88"/>
      <x:c r="W10" s="88"/>
      <x:c r="X10" s="88"/>
      <x:c r="Y10" s="88"/>
      <x:c r="Z10" s="88"/>
    </x:row>
    <x:row r="11" ht="15" hidden="0" customHeight="1">
      <x:c r="A11" s="89" t="str">
        <x:v>Δείκτης</x:v>
      </x:c>
      <x:c r="B11" s="89" t="str">
        <x:v>Τιμή</x:v>
      </x:c>
      <x:c r="C11" s="89" t="str">
        <x:v>Μονάδα</x:v>
      </x:c>
      <x:c r="D11" s="89" t="str">
        <x:v>Τύπος / σύνδεση</x:v>
      </x:c>
      <x:c r="E11" s="89" t="str">
        <x:v>Σχόλιο</x:v>
      </x:c>
      <x:c r="F11" s="89" t="str"/>
      <x:c r="G11" s="90"/>
      <x:c r="H11" s="90"/>
      <x:c r="I11" s="90"/>
      <x:c r="J11" s="90"/>
      <x:c r="K11" s="90"/>
      <x:c r="L11" s="90"/>
      <x:c r="M11" s="90"/>
      <x:c r="N11" s="88"/>
      <x:c r="O11" s="88"/>
      <x:c r="P11" s="88"/>
      <x:c r="Q11" s="88"/>
      <x:c r="R11" s="88"/>
      <x:c r="S11" s="88"/>
      <x:c r="T11" s="88"/>
      <x:c r="U11" s="88"/>
      <x:c r="V11" s="88"/>
      <x:c r="W11" s="88"/>
      <x:c r="X11" s="88"/>
      <x:c r="Y11" s="88"/>
      <x:c r="Z11" s="88"/>
    </x:row>
    <x:row r="12" ht="52.79999923706055" hidden="0" customHeight="1">
      <x:c r="A12" s="90" t="str">
        <x:v>Τελική κατανάλωση Σεναρίου 1</x:v>
      </x:c>
      <x:c r="B12" s="100" t="n">
        <x:f>I8</x:f>
        <x:v>141684.23424842843</x:v>
      </x:c>
      <x:c r="C12" s="90" t="str">
        <x:v>kWh/έτος</x:v>
      </x:c>
      <x:c r="D12" s="90" t="n">
        <x:f>I8</x:f>
        <x:v>141684.23424842843</x:v>
      </x:c>
      <x:c r="E12" s="90" t="str">
        <x:v>Σύνολο λειτουργικής ενέργειας μετά τις παθητικές/βιοκλιματικές επιλογές</x:v>
      </x:c>
      <x:c r="F12" s="90" t="str"/>
      <x:c r="G12" s="90"/>
      <x:c r="H12" s="90"/>
      <x:c r="I12" s="90"/>
      <x:c r="J12" s="90"/>
      <x:c r="K12" s="90"/>
      <x:c r="L12" s="90"/>
      <x:c r="M12" s="90"/>
      <x:c r="N12" s="88"/>
      <x:c r="O12" s="88"/>
      <x:c r="P12" s="88"/>
      <x:c r="Q12" s="88"/>
      <x:c r="R12" s="88"/>
      <x:c r="S12" s="88"/>
      <x:c r="T12" s="88"/>
      <x:c r="U12" s="88"/>
      <x:c r="V12" s="88"/>
      <x:c r="W12" s="88"/>
      <x:c r="X12" s="88"/>
      <x:c r="Y12" s="88"/>
      <x:c r="Z12" s="88"/>
    </x:row>
    <x:row r="13" ht="52.79999923706055" hidden="0" customHeight="1">
      <x:c r="A13" s="90" t="str">
        <x:v>Ειδική κατανάλωση Σεναρίου 1</x:v>
      </x:c>
      <x:c r="B13" s="100" t="n">
        <x:f>B12/'01_Παραδοχές'!$C$5</x:f>
        <x:v>133.3376945807568</x:v>
      </x:c>
      <x:c r="C13" s="90" t="str">
        <x:v>kWh/m²·έτος</x:v>
      </x:c>
      <x:c r="D13" s="90" t="str">
        <x:v>B12 / θερμαινόμενη επιφάνεια</x:v>
      </x:c>
      <x:c r="E13" s="90" t="str">
        <x:v>Χρήση θερμαινόμενης/κατοικήσιμης επιφάνειας</x:v>
      </x:c>
      <x:c r="F13" s="90" t="str"/>
      <x:c r="G13" s="90"/>
      <x:c r="H13" s="90"/>
      <x:c r="I13" s="90"/>
      <x:c r="J13" s="90"/>
      <x:c r="K13" s="90"/>
      <x:c r="L13" s="90"/>
      <x:c r="M13" s="90"/>
      <x:c r="N13" s="88"/>
      <x:c r="O13" s="88"/>
      <x:c r="P13" s="88"/>
      <x:c r="Q13" s="88"/>
      <x:c r="R13" s="88"/>
      <x:c r="S13" s="88"/>
      <x:c r="T13" s="88"/>
      <x:c r="U13" s="88"/>
      <x:c r="V13" s="88"/>
      <x:c r="W13" s="88"/>
      <x:c r="X13" s="88"/>
      <x:c r="Y13" s="88"/>
      <x:c r="Z13" s="88"/>
    </x:row>
    <x:row r="14" ht="26.399999618530273" hidden="0" customHeight="1">
      <x:c r="A14" s="90" t="str">
        <x:v>Εξοικονόμηση έναντι Σ0</x:v>
      </x:c>
      <x:c r="B14" s="100" t="n">
        <x:f>J8</x:f>
        <x:v>46613.81975157157</x:v>
      </x:c>
      <x:c r="C14" s="90" t="str">
        <x:v>kWh/έτος</x:v>
      </x:c>
      <x:c r="D14" s="90" t="str">
        <x:v>J8</x:v>
      </x:c>
      <x:c r="E14" s="90" t="str">
        <x:v>Μείωση λειτουργικής ενέργειας</x:v>
      </x:c>
      <x:c r="F14" s="90" t="str"/>
      <x:c r="G14" s="90"/>
      <x:c r="H14" s="90"/>
      <x:c r="I14" s="90"/>
      <x:c r="J14" s="90"/>
      <x:c r="K14" s="90"/>
      <x:c r="L14" s="90"/>
      <x:c r="M14" s="90"/>
      <x:c r="N14" s="88"/>
      <x:c r="O14" s="88"/>
      <x:c r="P14" s="88"/>
      <x:c r="Q14" s="88"/>
      <x:c r="R14" s="88"/>
      <x:c r="S14" s="88"/>
      <x:c r="T14" s="88"/>
      <x:c r="U14" s="88"/>
      <x:c r="V14" s="88"/>
      <x:c r="W14" s="88"/>
      <x:c r="X14" s="88"/>
      <x:c r="Y14" s="88"/>
      <x:c r="Z14" s="88"/>
    </x:row>
    <x:row r="15" ht="39.599998474121094" hidden="0" customHeight="1">
      <x:c r="A15" s="90" t="str">
        <x:v>Ποσοστό εξοικονόμησης</x:v>
      </x:c>
      <x:c r="B15" s="129" t="n">
        <x:f>J8/H8</x:f>
        <x:v>0.24755338019357104</x:v>
      </x:c>
      <x:c r="C15" s="90" t="str">
        <x:v>%</x:v>
      </x:c>
      <x:c r="D15" s="90" t="str">
        <x:v>J8 / H8</x:v>
      </x:c>
      <x:c r="E15" s="90" t="str">
        <x:v>Σχετική βελτίωση έναντι Σ0</x:v>
      </x:c>
      <x:c r="F15" s="90" t="str"/>
      <x:c r="G15" s="90"/>
      <x:c r="H15" s="90"/>
      <x:c r="I15" s="90"/>
      <x:c r="J15" s="90"/>
      <x:c r="K15" s="90"/>
      <x:c r="L15" s="90"/>
      <x:c r="M15" s="90"/>
      <x:c r="N15" s="88"/>
      <x:c r="O15" s="88"/>
      <x:c r="P15" s="88"/>
      <x:c r="Q15" s="88"/>
      <x:c r="R15" s="88"/>
      <x:c r="S15" s="88"/>
      <x:c r="T15" s="88"/>
      <x:c r="U15" s="88"/>
      <x:c r="V15" s="88"/>
      <x:c r="W15" s="88"/>
      <x:c r="X15" s="88"/>
      <x:c r="Y15" s="88"/>
      <x:c r="Z15" s="88"/>
    </x:row>
    <x:row r="16" ht="52.79999923706055" hidden="0" customHeight="1">
      <x:c r="A16" s="90" t="str">
        <x:v>Κόστος λειτουργικής ενέργειας Σ1</x:v>
      </x:c>
      <x:c r="B16" s="100" t="n">
        <x:f>L8</x:f>
        <x:v>24928.545016193042</x:v>
      </x:c>
      <x:c r="C16" s="90" t="str">
        <x:v>€/έτος</x:v>
      </x:c>
      <x:c r="D16" s="90" t="str">
        <x:v>L8</x:v>
      </x:c>
      <x:c r="E16" s="90" t="str">
        <x:v>Με ίδιες τιμές ενέργειας</x:v>
      </x:c>
      <x:c r="F16" s="90" t="str"/>
      <x:c r="G16" s="90"/>
      <x:c r="H16" s="90"/>
      <x:c r="I16" s="90"/>
      <x:c r="J16" s="90"/>
      <x:c r="K16" s="90"/>
      <x:c r="L16" s="90"/>
      <x:c r="M16" s="90"/>
      <x:c r="N16" s="88"/>
      <x:c r="O16" s="88"/>
      <x:c r="P16" s="88"/>
      <x:c r="Q16" s="88"/>
      <x:c r="R16" s="88"/>
      <x:c r="S16" s="88"/>
      <x:c r="T16" s="88"/>
      <x:c r="U16" s="88"/>
      <x:c r="V16" s="88"/>
      <x:c r="W16" s="88"/>
      <x:c r="X16" s="88"/>
      <x:c r="Y16" s="88"/>
      <x:c r="Z16" s="88"/>
    </x:row>
    <x:row r="17" ht="52.79999923706055" hidden="0" customHeight="1">
      <x:c r="A17" s="90" t="str">
        <x:v>Ετήσια οικονομική εξοικονόμηση</x:v>
      </x:c>
      <x:c r="B17" s="100" t="n">
        <x:f>'01_Παραδοχές'!$C$15-L8</x:f>
        <x:v>7222.73890380696</x:v>
      </x:c>
      <x:c r="C17" s="90" t="str">
        <x:v>€/έτος</x:v>
      </x:c>
      <x:c r="D17" s="90" t="str">
        <x:v>Σ0 κόστος - Σ1 κόστος</x:v>
      </x:c>
      <x:c r="E17" s="90" t="str">
        <x:v>Χρήση για απλή περίοδο αποπληρωμής</x:v>
      </x:c>
      <x:c r="F17" s="90" t="str"/>
      <x:c r="G17" s="90"/>
      <x:c r="H17" s="90"/>
      <x:c r="I17" s="90"/>
      <x:c r="J17" s="90"/>
      <x:c r="K17" s="90"/>
      <x:c r="L17" s="90"/>
      <x:c r="M17" s="90"/>
      <x:c r="N17" s="88"/>
      <x:c r="O17" s="88"/>
      <x:c r="P17" s="88"/>
      <x:c r="Q17" s="88"/>
      <x:c r="R17" s="88"/>
      <x:c r="S17" s="88"/>
      <x:c r="T17" s="88"/>
      <x:c r="U17" s="88"/>
      <x:c r="V17" s="88"/>
      <x:c r="W17" s="88"/>
      <x:c r="X17" s="88"/>
      <x:c r="Y17" s="88"/>
      <x:c r="Z17" s="88"/>
    </x:row>
    <x:row r="18" ht="39.599998474121094" hidden="0" customHeight="1">
      <x:c r="A18" s="90" t="str">
        <x:v>Λειτουργικές εκπομπές Σ1</x:v>
      </x:c>
      <x:c r="B18" s="100" t="n">
        <x:f>M8</x:f>
        <x:v>38254.74324707568</x:v>
      </x:c>
      <x:c r="C18" s="90" t="str">
        <x:v>kg CO₂eq/έτος</x:v>
      </x:c>
      <x:c r="D18" s="90" t="str">
        <x:v>M8</x:v>
      </x:c>
      <x:c r="E18" s="90" t="str">
        <x:v>Με ίδιους συντελεστές εκπομπών</x:v>
      </x:c>
      <x:c r="F18" s="90" t="str"/>
      <x:c r="G18" s="90"/>
      <x:c r="H18" s="90"/>
      <x:c r="I18" s="90"/>
      <x:c r="J18" s="90"/>
      <x:c r="K18" s="90"/>
      <x:c r="L18" s="90"/>
      <x:c r="M18" s="90"/>
      <x:c r="N18" s="88"/>
      <x:c r="O18" s="88"/>
      <x:c r="P18" s="88"/>
      <x:c r="Q18" s="88"/>
      <x:c r="R18" s="88"/>
      <x:c r="S18" s="88"/>
      <x:c r="T18" s="88"/>
      <x:c r="U18" s="88"/>
      <x:c r="V18" s="88"/>
      <x:c r="W18" s="88"/>
      <x:c r="X18" s="88"/>
      <x:c r="Y18" s="88"/>
      <x:c r="Z18" s="88"/>
    </x:row>
    <x:row r="19" ht="52.79999923706055" hidden="0" customHeight="1">
      <x:c r="A19" s="90" t="str">
        <x:v>Ετήσια μείωση λειτουργικών εκπομπών</x:v>
      </x:c>
      <x:c r="B19" s="100" t="n">
        <x:f>'01_Παραδοχές'!$C$16-M8</x:f>
        <x:v>12585.731332924319</x:v>
      </x:c>
      <x:c r="C19" s="90" t="str">
        <x:v>kg CO₂eq/έτος</x:v>
      </x:c>
      <x:c r="D19" s="90" t="str">
        <x:v>Σ0 εκπομπές - Σ1 εκπομπές</x:v>
      </x:c>
      <x:c r="E19" s="90" t="str">
        <x:v>Χρήση για περιβαλλοντική απόσβεση</x:v>
      </x:c>
      <x:c r="F19" s="90" t="str"/>
      <x:c r="G19" s="90"/>
      <x:c r="H19" s="90"/>
      <x:c r="I19" s="90"/>
      <x:c r="J19" s="90"/>
      <x:c r="K19" s="90"/>
      <x:c r="L19" s="90"/>
      <x:c r="M19" s="90"/>
      <x:c r="N19" s="88"/>
      <x:c r="O19" s="88"/>
      <x:c r="P19" s="88"/>
      <x:c r="Q19" s="88"/>
      <x:c r="R19" s="88"/>
      <x:c r="S19" s="88"/>
      <x:c r="T19" s="88"/>
      <x:c r="U19" s="88"/>
      <x:c r="V19" s="88"/>
      <x:c r="W19" s="88"/>
      <x:c r="X19" s="88"/>
      <x:c r="Y19" s="88"/>
      <x:c r="Z19" s="88"/>
    </x:row>
    <x:row r="20" ht="15" hidden="0" customHeight="1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  <x:c r="K20" s="88"/>
      <x:c r="L20" s="88"/>
      <x:c r="M20" s="88"/>
      <x:c r="N20" s="88"/>
      <x:c r="O20" s="88"/>
      <x:c r="P20" s="88"/>
      <x:c r="Q20" s="88"/>
      <x:c r="R20" s="88"/>
      <x:c r="S20" s="88"/>
      <x:c r="T20" s="88"/>
      <x:c r="U20" s="88"/>
      <x:c r="V20" s="88"/>
      <x:c r="W20" s="88"/>
      <x:c r="X20" s="88"/>
      <x:c r="Y20" s="88"/>
      <x:c r="Z20" s="88"/>
    </x:row>
    <x:row r="21" ht="15" hidden="0" customHeight="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88"/>
      <x:c r="L21" s="88"/>
      <x:c r="M21" s="88"/>
      <x:c r="N21" s="88"/>
      <x:c r="O21" s="88"/>
      <x:c r="P21" s="88"/>
      <x:c r="Q21" s="88"/>
      <x:c r="R21" s="88"/>
      <x:c r="S21" s="88"/>
      <x:c r="T21" s="88"/>
      <x:c r="U21" s="88"/>
      <x:c r="V21" s="88"/>
      <x:c r="W21" s="88"/>
      <x:c r="X21" s="88"/>
      <x:c r="Y21" s="88"/>
      <x:c r="Z21" s="88"/>
    </x:row>
    <x:row r="22" ht="15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88"/>
      <x:c r="L22" s="88"/>
      <x:c r="M22" s="88"/>
      <x:c r="N22" s="88"/>
      <x:c r="O22" s="88"/>
      <x:c r="P22" s="88"/>
      <x:c r="Q22" s="88"/>
      <x:c r="R22" s="88"/>
      <x:c r="S22" s="88"/>
      <x:c r="T22" s="88"/>
      <x:c r="U22" s="88"/>
      <x:c r="V22" s="88"/>
      <x:c r="W22" s="88"/>
      <x:c r="X22" s="88"/>
      <x:c r="Y22" s="88"/>
      <x:c r="Z22" s="88"/>
    </x:row>
    <x:row r="23" ht="15" hidden="0" customHeight="1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88"/>
      <x:c r="L23" s="88"/>
      <x:c r="M23" s="88"/>
      <x:c r="N23" s="88"/>
      <x:c r="O23" s="88"/>
      <x:c r="P23" s="88"/>
      <x:c r="Q23" s="88"/>
      <x:c r="R23" s="88"/>
      <x:c r="S23" s="88"/>
      <x:c r="T23" s="88"/>
      <x:c r="U23" s="88"/>
      <x:c r="V23" s="88"/>
      <x:c r="W23" s="88"/>
      <x:c r="X23" s="88"/>
      <x:c r="Y23" s="88"/>
      <x:c r="Z23" s="88"/>
    </x:row>
    <x:row r="24" ht="15" hidden="0" customHeight="1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  <x:c r="K24" s="88"/>
      <x:c r="L24" s="88"/>
      <x:c r="M24" s="88"/>
      <x:c r="N24" s="88"/>
      <x:c r="O24" s="88"/>
      <x:c r="P24" s="88"/>
      <x:c r="Q24" s="88"/>
      <x:c r="R24" s="88"/>
      <x:c r="S24" s="88"/>
      <x:c r="T24" s="88"/>
      <x:c r="U24" s="88"/>
      <x:c r="V24" s="88"/>
      <x:c r="W24" s="88"/>
      <x:c r="X24" s="88"/>
      <x:c r="Y24" s="88"/>
      <x:c r="Z24" s="88"/>
    </x:row>
    <x:row r="25" ht="15" hidden="0" customHeight="1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  <x:c r="K25" s="88"/>
      <x:c r="L25" s="88"/>
      <x:c r="M25" s="88"/>
      <x:c r="N25" s="88"/>
      <x:c r="O25" s="88"/>
      <x:c r="P25" s="88"/>
      <x:c r="Q25" s="88"/>
      <x:c r="R25" s="88"/>
      <x:c r="S25" s="88"/>
      <x:c r="T25" s="88"/>
      <x:c r="U25" s="88"/>
      <x:c r="V25" s="88"/>
      <x:c r="W25" s="88"/>
      <x:c r="X25" s="88"/>
      <x:c r="Y25" s="88"/>
      <x:c r="Z25" s="88"/>
    </x:row>
    <x:row r="26" ht="15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88"/>
      <x:c r="L26" s="88"/>
      <x:c r="M26" s="88"/>
      <x:c r="N26" s="88"/>
      <x:c r="O26" s="88"/>
      <x:c r="P26" s="88"/>
      <x:c r="Q26" s="88"/>
      <x:c r="R26" s="88"/>
      <x:c r="S26" s="88"/>
      <x:c r="T26" s="88"/>
      <x:c r="U26" s="88"/>
      <x:c r="V26" s="88"/>
      <x:c r="W26" s="88"/>
      <x:c r="X26" s="88"/>
      <x:c r="Y26" s="88"/>
      <x:c r="Z26" s="88"/>
    </x:row>
    <x:row r="27" ht="15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88"/>
      <x:c r="L27" s="88"/>
      <x:c r="M27" s="88"/>
      <x:c r="N27" s="88"/>
      <x:c r="O27" s="88"/>
      <x:c r="P27" s="88"/>
      <x:c r="Q27" s="88"/>
      <x:c r="R27" s="88"/>
      <x:c r="S27" s="88"/>
      <x:c r="T27" s="88"/>
      <x:c r="U27" s="88"/>
      <x:c r="V27" s="88"/>
      <x:c r="W27" s="88"/>
      <x:c r="X27" s="88"/>
      <x:c r="Y27" s="88"/>
      <x:c r="Z27" s="88"/>
    </x:row>
    <x:row r="28" ht="15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88"/>
      <x:c r="L28" s="88"/>
      <x:c r="M28" s="88"/>
      <x:c r="N28" s="88"/>
      <x:c r="O28" s="88"/>
      <x:c r="P28" s="88"/>
      <x:c r="Q28" s="88"/>
      <x:c r="R28" s="88"/>
      <x:c r="S28" s="88"/>
      <x:c r="T28" s="88"/>
      <x:c r="U28" s="88"/>
      <x:c r="V28" s="88"/>
      <x:c r="W28" s="88"/>
      <x:c r="X28" s="88"/>
      <x:c r="Y28" s="88"/>
      <x:c r="Z28" s="88"/>
    </x:row>
    <x:row r="29" ht="15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88"/>
      <x:c r="L29" s="88"/>
      <x:c r="M29" s="88"/>
      <x:c r="N29" s="88"/>
      <x:c r="O29" s="88"/>
      <x:c r="P29" s="88"/>
      <x:c r="Q29" s="88"/>
      <x:c r="R29" s="88"/>
      <x:c r="S29" s="88"/>
      <x:c r="T29" s="88"/>
      <x:c r="U29" s="88"/>
      <x:c r="V29" s="88"/>
      <x:c r="W29" s="88"/>
      <x:c r="X29" s="88"/>
      <x:c r="Y29" s="88"/>
      <x:c r="Z29" s="88"/>
    </x:row>
    <x:row r="30" ht="15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88"/>
      <x:c r="L30" s="88"/>
      <x:c r="M30" s="88"/>
      <x:c r="N30" s="88"/>
      <x:c r="O30" s="88"/>
      <x:c r="P30" s="88"/>
      <x:c r="Q30" s="88"/>
      <x:c r="R30" s="88"/>
      <x:c r="S30" s="88"/>
      <x:c r="T30" s="88"/>
      <x:c r="U30" s="88"/>
      <x:c r="V30" s="88"/>
      <x:c r="W30" s="88"/>
      <x:c r="X30" s="88"/>
      <x:c r="Y30" s="88"/>
      <x:c r="Z30" s="88"/>
    </x:row>
    <x:row r="31" ht="15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88"/>
      <x:c r="L31" s="88"/>
      <x:c r="M31" s="88"/>
      <x:c r="N31" s="88"/>
      <x:c r="O31" s="88"/>
      <x:c r="P31" s="88"/>
      <x:c r="Q31" s="88"/>
      <x:c r="R31" s="88"/>
      <x:c r="S31" s="88"/>
      <x:c r="T31" s="88"/>
      <x:c r="U31" s="88"/>
      <x:c r="V31" s="88"/>
      <x:c r="W31" s="88"/>
      <x:c r="X31" s="88"/>
      <x:c r="Y31" s="88"/>
      <x:c r="Z31" s="88"/>
    </x:row>
    <x:row r="32" ht="15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88"/>
      <x:c r="L32" s="88"/>
      <x:c r="M32" s="88"/>
      <x:c r="N32" s="88"/>
      <x:c r="O32" s="88"/>
      <x:c r="P32" s="88"/>
      <x:c r="Q32" s="88"/>
      <x:c r="R32" s="88"/>
      <x:c r="S32" s="88"/>
      <x:c r="T32" s="88"/>
      <x:c r="U32" s="88"/>
      <x:c r="V32" s="88"/>
      <x:c r="W32" s="88"/>
      <x:c r="X32" s="88"/>
      <x:c r="Y32" s="88"/>
      <x:c r="Z32" s="88"/>
    </x:row>
    <x:row r="33" ht="15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  <x:c r="K33" s="88"/>
      <x:c r="L33" s="88"/>
      <x:c r="M33" s="88"/>
      <x:c r="N33" s="88"/>
      <x:c r="O33" s="88"/>
      <x:c r="P33" s="88"/>
      <x:c r="Q33" s="88"/>
      <x:c r="R33" s="88"/>
      <x:c r="S33" s="88"/>
      <x:c r="T33" s="88"/>
      <x:c r="U33" s="88"/>
      <x:c r="V33" s="88"/>
      <x:c r="W33" s="88"/>
      <x:c r="X33" s="88"/>
      <x:c r="Y33" s="88"/>
      <x:c r="Z33" s="88"/>
    </x:row>
    <x:row r="34" ht="15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88"/>
      <x:c r="L34" s="88"/>
      <x:c r="M34" s="88"/>
      <x:c r="N34" s="88"/>
      <x:c r="O34" s="88"/>
      <x:c r="P34" s="88"/>
      <x:c r="Q34" s="88"/>
      <x:c r="R34" s="88"/>
      <x:c r="S34" s="88"/>
      <x:c r="T34" s="88"/>
      <x:c r="U34" s="88"/>
      <x:c r="V34" s="88"/>
      <x:c r="W34" s="88"/>
      <x:c r="X34" s="88"/>
      <x:c r="Y34" s="88"/>
      <x:c r="Z34" s="88"/>
    </x:row>
    <x:row r="35" ht="15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88"/>
      <x:c r="L35" s="88"/>
      <x:c r="M35" s="88"/>
      <x:c r="N35" s="88"/>
      <x:c r="O35" s="88"/>
      <x:c r="P35" s="88"/>
      <x:c r="Q35" s="88"/>
      <x:c r="R35" s="88"/>
      <x:c r="S35" s="88"/>
      <x:c r="T35" s="88"/>
      <x:c r="U35" s="88"/>
      <x:c r="V35" s="88"/>
      <x:c r="W35" s="88"/>
      <x:c r="X35" s="88"/>
      <x:c r="Y35" s="88"/>
      <x:c r="Z35" s="88"/>
    </x:row>
    <x:row r="36" ht="15" hidden="0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8"/>
      <x:c r="O36" s="88"/>
      <x:c r="P36" s="88"/>
      <x:c r="Q36" s="88"/>
      <x:c r="R36" s="88"/>
      <x:c r="S36" s="88"/>
      <x:c r="T36" s="88"/>
      <x:c r="U36" s="88"/>
      <x:c r="V36" s="88"/>
      <x:c r="W36" s="88"/>
      <x:c r="X36" s="88"/>
      <x:c r="Y36" s="88"/>
      <x:c r="Z36" s="88"/>
    </x:row>
    <x:row r="37" ht="15" hidden="0" customHeight="1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8"/>
      <x:c r="O37" s="88"/>
      <x:c r="P37" s="88"/>
      <x:c r="Q37" s="88"/>
      <x:c r="R37" s="88"/>
      <x:c r="S37" s="88"/>
      <x:c r="T37" s="88"/>
      <x:c r="U37" s="88"/>
      <x:c r="V37" s="88"/>
      <x:c r="W37" s="88"/>
      <x:c r="X37" s="88"/>
      <x:c r="Y37" s="88"/>
      <x:c r="Z37" s="88"/>
    </x:row>
    <x:row r="38" ht="15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8"/>
      <x:c r="O38" s="88"/>
      <x:c r="P38" s="88"/>
      <x:c r="Q38" s="88"/>
      <x:c r="R38" s="88"/>
      <x:c r="S38" s="88"/>
      <x:c r="T38" s="88"/>
      <x:c r="U38" s="88"/>
      <x:c r="V38" s="88"/>
      <x:c r="W38" s="88"/>
      <x:c r="X38" s="88"/>
      <x:c r="Y38" s="88"/>
      <x:c r="Z38" s="88"/>
    </x:row>
    <x:row r="39" ht="15" hidden="0" customHeight="1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8"/>
      <x:c r="O39" s="88"/>
      <x:c r="P39" s="88"/>
      <x:c r="Q39" s="88"/>
      <x:c r="R39" s="88"/>
      <x:c r="S39" s="88"/>
      <x:c r="T39" s="88"/>
      <x:c r="U39" s="88"/>
      <x:c r="V39" s="88"/>
      <x:c r="W39" s="88"/>
      <x:c r="X39" s="88"/>
      <x:c r="Y39" s="88"/>
      <x:c r="Z39" s="88"/>
    </x:row>
    <x:row r="40" ht="15" hidden="0" customHeight="1">
      <x:c r="A40" s="88"/>
      <x:c r="B40" s="88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8"/>
      <x:c r="O40" s="88"/>
      <x:c r="P40" s="88"/>
      <x:c r="Q40" s="88"/>
      <x:c r="R40" s="88"/>
      <x:c r="S40" s="88"/>
      <x:c r="T40" s="88"/>
      <x:c r="U40" s="88"/>
      <x:c r="V40" s="88"/>
      <x:c r="W40" s="88"/>
      <x:c r="X40" s="88"/>
      <x:c r="Y40" s="88"/>
      <x:c r="Z40" s="88"/>
    </x:row>
    <x:row r="41" ht="15" hidden="0" customHeight="1">
      <x:c r="A41" s="88"/>
      <x:c r="B41" s="88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8"/>
      <x:c r="O41" s="88"/>
      <x:c r="P41" s="88"/>
      <x:c r="Q41" s="88"/>
      <x:c r="R41" s="88"/>
      <x:c r="S41" s="88"/>
      <x:c r="T41" s="88"/>
      <x:c r="U41" s="88"/>
      <x:c r="V41" s="88"/>
      <x:c r="W41" s="88"/>
      <x:c r="X41" s="88"/>
      <x:c r="Y41" s="88"/>
      <x:c r="Z41" s="88"/>
    </x:row>
    <x:row r="42" ht="15" hidden="0" customHeight="1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8"/>
      <x:c r="O42" s="88"/>
      <x:c r="P42" s="88"/>
      <x:c r="Q42" s="88"/>
      <x:c r="R42" s="88"/>
      <x:c r="S42" s="88"/>
      <x:c r="T42" s="88"/>
      <x:c r="U42" s="88"/>
      <x:c r="V42" s="88"/>
      <x:c r="W42" s="88"/>
      <x:c r="X42" s="88"/>
      <x:c r="Y42" s="88"/>
      <x:c r="Z42" s="88"/>
    </x:row>
    <x:row r="43" ht="15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8"/>
      <x:c r="O43" s="88"/>
      <x:c r="P43" s="88"/>
      <x:c r="Q43" s="88"/>
      <x:c r="R43" s="88"/>
      <x:c r="S43" s="88"/>
      <x:c r="T43" s="88"/>
      <x:c r="U43" s="88"/>
      <x:c r="V43" s="88"/>
      <x:c r="W43" s="88"/>
      <x:c r="X43" s="88"/>
      <x:c r="Y43" s="88"/>
      <x:c r="Z43" s="88"/>
    </x:row>
    <x:row r="44" ht="15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8"/>
      <x:c r="O44" s="88"/>
      <x:c r="P44" s="88"/>
      <x:c r="Q44" s="88"/>
      <x:c r="R44" s="88"/>
      <x:c r="S44" s="88"/>
      <x:c r="T44" s="88"/>
      <x:c r="U44" s="88"/>
      <x:c r="V44" s="88"/>
      <x:c r="W44" s="88"/>
      <x:c r="X44" s="88"/>
      <x:c r="Y44" s="88"/>
      <x:c r="Z44" s="88"/>
    </x:row>
    <x:row r="45" ht="15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8"/>
      <x:c r="O45" s="88"/>
      <x:c r="P45" s="88"/>
      <x:c r="Q45" s="88"/>
      <x:c r="R45" s="88"/>
      <x:c r="S45" s="88"/>
      <x:c r="T45" s="88"/>
      <x:c r="U45" s="88"/>
      <x:c r="V45" s="88"/>
      <x:c r="W45" s="88"/>
      <x:c r="X45" s="88"/>
      <x:c r="Y45" s="88"/>
      <x:c r="Z45" s="88"/>
    </x:row>
    <x:row r="46" ht="15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8"/>
      <x:c r="O46" s="88"/>
      <x:c r="P46" s="88"/>
      <x:c r="Q46" s="88"/>
      <x:c r="R46" s="88"/>
      <x:c r="S46" s="88"/>
      <x:c r="T46" s="88"/>
      <x:c r="U46" s="88"/>
      <x:c r="V46" s="88"/>
      <x:c r="W46" s="88"/>
      <x:c r="X46" s="88"/>
      <x:c r="Y46" s="88"/>
      <x:c r="Z46" s="88"/>
    </x:row>
    <x:row r="47" ht="15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8"/>
      <x:c r="O47" s="88"/>
      <x:c r="P47" s="88"/>
      <x:c r="Q47" s="88"/>
      <x:c r="R47" s="88"/>
      <x:c r="S47" s="88"/>
      <x:c r="T47" s="88"/>
      <x:c r="U47" s="88"/>
      <x:c r="V47" s="88"/>
      <x:c r="W47" s="88"/>
      <x:c r="X47" s="88"/>
      <x:c r="Y47" s="88"/>
      <x:c r="Z47" s="88"/>
    </x:row>
    <x:row r="48" ht="15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8"/>
      <x:c r="O48" s="88"/>
      <x:c r="P48" s="88"/>
      <x:c r="Q48" s="88"/>
      <x:c r="R48" s="88"/>
      <x:c r="S48" s="88"/>
      <x:c r="T48" s="88"/>
      <x:c r="U48" s="88"/>
      <x:c r="V48" s="88"/>
      <x:c r="W48" s="88"/>
      <x:c r="X48" s="88"/>
      <x:c r="Y48" s="88"/>
      <x:c r="Z48" s="88"/>
    </x:row>
    <x:row r="49" ht="15" hidden="0" customHeight="1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8"/>
      <x:c r="O49" s="88"/>
      <x:c r="P49" s="88"/>
      <x:c r="Q49" s="88"/>
      <x:c r="R49" s="88"/>
      <x:c r="S49" s="88"/>
      <x:c r="T49" s="88"/>
      <x:c r="U49" s="88"/>
      <x:c r="V49" s="88"/>
      <x:c r="W49" s="88"/>
      <x:c r="X49" s="88"/>
      <x:c r="Y49" s="88"/>
      <x:c r="Z49" s="88"/>
    </x:row>
    <x:row r="50" ht="15" hidden="0" customHeight="1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8"/>
      <x:c r="O50" s="88"/>
      <x:c r="P50" s="88"/>
      <x:c r="Q50" s="88"/>
      <x:c r="R50" s="88"/>
      <x:c r="S50" s="88"/>
      <x:c r="T50" s="88"/>
      <x:c r="U50" s="88"/>
      <x:c r="V50" s="88"/>
      <x:c r="W50" s="88"/>
      <x:c r="X50" s="88"/>
      <x:c r="Y50" s="88"/>
      <x:c r="Z50" s="88"/>
    </x:row>
    <x:row r="51" ht="15" hidden="0" customHeight="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8"/>
      <x:c r="O51" s="88"/>
      <x:c r="P51" s="88"/>
      <x:c r="Q51" s="88"/>
      <x:c r="R51" s="88"/>
      <x:c r="S51" s="88"/>
      <x:c r="T51" s="88"/>
      <x:c r="U51" s="88"/>
      <x:c r="V51" s="88"/>
      <x:c r="W51" s="88"/>
      <x:c r="X51" s="88"/>
      <x:c r="Y51" s="88"/>
      <x:c r="Z51" s="88"/>
    </x:row>
    <x:row r="52" ht="15" hidden="0" customHeight="1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8"/>
      <x:c r="O52" s="88"/>
      <x:c r="P52" s="88"/>
      <x:c r="Q52" s="88"/>
      <x:c r="R52" s="88"/>
      <x:c r="S52" s="88"/>
      <x:c r="T52" s="88"/>
      <x:c r="U52" s="88"/>
      <x:c r="V52" s="88"/>
      <x:c r="W52" s="88"/>
      <x:c r="X52" s="88"/>
      <x:c r="Y52" s="88"/>
      <x:c r="Z52" s="88"/>
    </x:row>
    <x:row r="53" ht="15" hidden="0" customHeight="1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8"/>
      <x:c r="O53" s="88"/>
      <x:c r="P53" s="88"/>
      <x:c r="Q53" s="88"/>
      <x:c r="R53" s="88"/>
      <x:c r="S53" s="88"/>
      <x:c r="T53" s="88"/>
      <x:c r="U53" s="88"/>
      <x:c r="V53" s="88"/>
      <x:c r="W53" s="88"/>
      <x:c r="X53" s="88"/>
      <x:c r="Y53" s="88"/>
      <x:c r="Z53" s="88"/>
    </x:row>
    <x:row r="54" ht="15" hidden="0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8"/>
      <x:c r="O54" s="88"/>
      <x:c r="P54" s="88"/>
      <x:c r="Q54" s="88"/>
      <x:c r="R54" s="88"/>
      <x:c r="S54" s="88"/>
      <x:c r="T54" s="88"/>
      <x:c r="U54" s="88"/>
      <x:c r="V54" s="88"/>
      <x:c r="W54" s="88"/>
      <x:c r="X54" s="88"/>
      <x:c r="Y54" s="88"/>
      <x:c r="Z54" s="88"/>
    </x:row>
    <x:row r="55" ht="15" hidden="0" customHeight="1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8"/>
      <x:c r="O55" s="88"/>
      <x:c r="P55" s="88"/>
      <x:c r="Q55" s="88"/>
      <x:c r="R55" s="88"/>
      <x:c r="S55" s="88"/>
      <x:c r="T55" s="88"/>
      <x:c r="U55" s="88"/>
      <x:c r="V55" s="88"/>
      <x:c r="W55" s="88"/>
      <x:c r="X55" s="88"/>
      <x:c r="Y55" s="88"/>
      <x:c r="Z55" s="88"/>
    </x:row>
    <x:row r="56" ht="15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8"/>
      <x:c r="O56" s="88"/>
      <x:c r="P56" s="88"/>
      <x:c r="Q56" s="88"/>
      <x:c r="R56" s="88"/>
      <x:c r="S56" s="88"/>
      <x:c r="T56" s="88"/>
      <x:c r="U56" s="88"/>
      <x:c r="V56" s="88"/>
      <x:c r="W56" s="88"/>
      <x:c r="X56" s="88"/>
      <x:c r="Y56" s="88"/>
      <x:c r="Z56" s="88"/>
    </x:row>
    <x:row r="57" ht="15" hidden="0" customHeight="1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8"/>
      <x:c r="O57" s="88"/>
      <x:c r="P57" s="88"/>
      <x:c r="Q57" s="88"/>
      <x:c r="R57" s="88"/>
      <x:c r="S57" s="88"/>
      <x:c r="T57" s="88"/>
      <x:c r="U57" s="88"/>
      <x:c r="V57" s="88"/>
      <x:c r="W57" s="88"/>
      <x:c r="X57" s="88"/>
      <x:c r="Y57" s="88"/>
      <x:c r="Z57" s="88"/>
    </x:row>
    <x:row r="58" ht="15" hidden="0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8"/>
      <x:c r="O58" s="88"/>
      <x:c r="P58" s="88"/>
      <x:c r="Q58" s="88"/>
      <x:c r="R58" s="88"/>
      <x:c r="S58" s="88"/>
      <x:c r="T58" s="88"/>
      <x:c r="U58" s="88"/>
      <x:c r="V58" s="88"/>
      <x:c r="W58" s="88"/>
      <x:c r="X58" s="88"/>
      <x:c r="Y58" s="88"/>
      <x:c r="Z58" s="88"/>
    </x:row>
    <x:row r="59" ht="15" hidden="0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8"/>
      <x:c r="O59" s="88"/>
      <x:c r="P59" s="88"/>
      <x:c r="Q59" s="88"/>
      <x:c r="R59" s="88"/>
      <x:c r="S59" s="88"/>
      <x:c r="T59" s="88"/>
      <x:c r="U59" s="88"/>
      <x:c r="V59" s="88"/>
      <x:c r="W59" s="88"/>
      <x:c r="X59" s="88"/>
      <x:c r="Y59" s="88"/>
      <x:c r="Z59" s="88"/>
    </x:row>
    <x:row r="60" ht="15" hidden="0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8"/>
      <x:c r="O60" s="88"/>
      <x:c r="P60" s="88"/>
      <x:c r="Q60" s="88"/>
      <x:c r="R60" s="88"/>
      <x:c r="S60" s="88"/>
      <x:c r="T60" s="88"/>
      <x:c r="U60" s="88"/>
      <x:c r="V60" s="88"/>
      <x:c r="W60" s="88"/>
      <x:c r="X60" s="88"/>
      <x:c r="Y60" s="88"/>
      <x:c r="Z60" s="88"/>
    </x:row>
    <x:row r="61" ht="15" hidden="0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  <x:c r="S61" s="88"/>
      <x:c r="T61" s="88"/>
      <x:c r="U61" s="88"/>
      <x:c r="V61" s="88"/>
      <x:c r="W61" s="88"/>
      <x:c r="X61" s="88"/>
      <x:c r="Y61" s="88"/>
      <x:c r="Z61" s="88"/>
    </x:row>
    <x:row r="62" ht="15" hidden="0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  <x:c r="S62" s="88"/>
      <x:c r="T62" s="88"/>
      <x:c r="U62" s="88"/>
      <x:c r="V62" s="88"/>
      <x:c r="W62" s="88"/>
      <x:c r="X62" s="88"/>
      <x:c r="Y62" s="88"/>
      <x:c r="Z62" s="88"/>
    </x:row>
    <x:row r="63" ht="15" hidden="0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  <x:c r="S63" s="88"/>
      <x:c r="T63" s="88"/>
      <x:c r="U63" s="88"/>
      <x:c r="V63" s="88"/>
      <x:c r="W63" s="88"/>
      <x:c r="X63" s="88"/>
      <x:c r="Y63" s="88"/>
      <x:c r="Z63" s="88"/>
    </x:row>
    <x:row r="64" ht="15" hidden="0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  <x:c r="S64" s="88"/>
      <x:c r="T64" s="88"/>
      <x:c r="U64" s="88"/>
      <x:c r="V64" s="88"/>
      <x:c r="W64" s="88"/>
      <x:c r="X64" s="88"/>
      <x:c r="Y64" s="88"/>
      <x:c r="Z64" s="88"/>
    </x:row>
    <x:row r="65" ht="15" hidden="0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  <x:c r="S65" s="88"/>
      <x:c r="T65" s="88"/>
      <x:c r="U65" s="88"/>
      <x:c r="V65" s="88"/>
      <x:c r="W65" s="88"/>
      <x:c r="X65" s="88"/>
      <x:c r="Y65" s="88"/>
      <x:c r="Z65" s="88"/>
    </x:row>
    <x:row r="66" ht="15" hidden="0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  <x:c r="S66" s="88"/>
      <x:c r="T66" s="88"/>
      <x:c r="U66" s="88"/>
      <x:c r="V66" s="88"/>
      <x:c r="W66" s="88"/>
      <x:c r="X66" s="88"/>
      <x:c r="Y66" s="88"/>
      <x:c r="Z66" s="88"/>
    </x:row>
    <x:row r="67" ht="15" hidden="0" customHeight="1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  <x:c r="S67" s="88"/>
      <x:c r="T67" s="88"/>
      <x:c r="U67" s="88"/>
      <x:c r="V67" s="88"/>
      <x:c r="W67" s="88"/>
      <x:c r="X67" s="88"/>
      <x:c r="Y67" s="88"/>
      <x:c r="Z67" s="88"/>
    </x:row>
    <x:row r="68" ht="15" hidden="0" customHeight="1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  <x:c r="S68" s="88"/>
      <x:c r="T68" s="88"/>
      <x:c r="U68" s="88"/>
      <x:c r="V68" s="88"/>
      <x:c r="W68" s="88"/>
      <x:c r="X68" s="88"/>
      <x:c r="Y68" s="88"/>
      <x:c r="Z68" s="88"/>
    </x:row>
    <x:row r="69" ht="15" hidden="0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  <x:c r="S69" s="88"/>
      <x:c r="T69" s="88"/>
      <x:c r="U69" s="88"/>
      <x:c r="V69" s="88"/>
      <x:c r="W69" s="88"/>
      <x:c r="X69" s="88"/>
      <x:c r="Y69" s="88"/>
      <x:c r="Z69" s="88"/>
    </x:row>
    <x:row r="70" ht="15" hidden="0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  <x:c r="S70" s="88"/>
      <x:c r="T70" s="88"/>
      <x:c r="U70" s="88"/>
      <x:c r="V70" s="88"/>
      <x:c r="W70" s="88"/>
      <x:c r="X70" s="88"/>
      <x:c r="Y70" s="88"/>
      <x:c r="Z70" s="88"/>
    </x:row>
    <x:row r="71" ht="15" hidden="0" customHeight="1">
      <x:c r="A71" s="88"/>
      <x:c r="B71" s="88"/>
      <x:c r="C71" s="88"/>
      <x:c r="D71" s="88"/>
      <x:c r="E71" s="88"/>
      <x:c r="F71" s="88"/>
      <x:c r="G71" s="88"/>
      <x:c r="H71" s="88"/>
      <x:c r="I71" s="88"/>
      <x:c r="J71" s="88"/>
      <x:c r="K71" s="88"/>
      <x:c r="L71" s="88"/>
      <x:c r="M71" s="88"/>
      <x:c r="N71" s="88"/>
      <x:c r="O71" s="88"/>
      <x:c r="P71" s="88"/>
      <x:c r="Q71" s="88"/>
      <x:c r="R71" s="88"/>
      <x:c r="S71" s="88"/>
      <x:c r="T71" s="88"/>
      <x:c r="U71" s="88"/>
      <x:c r="V71" s="88"/>
      <x:c r="W71" s="88"/>
      <x:c r="X71" s="88"/>
      <x:c r="Y71" s="88"/>
      <x:c r="Z71" s="88"/>
    </x:row>
    <x:row r="72" ht="15" hidden="0" customHeight="1">
      <x:c r="A72" s="88"/>
      <x:c r="B72" s="88"/>
      <x:c r="C72" s="88"/>
      <x:c r="D72" s="88"/>
      <x:c r="E72" s="88"/>
      <x:c r="F72" s="88"/>
      <x:c r="G72" s="88"/>
      <x:c r="H72" s="88"/>
      <x:c r="I72" s="88"/>
      <x:c r="J72" s="88"/>
      <x:c r="K72" s="88"/>
      <x:c r="L72" s="88"/>
      <x:c r="M72" s="88"/>
      <x:c r="N72" s="88"/>
      <x:c r="O72" s="88"/>
      <x:c r="P72" s="88"/>
      <x:c r="Q72" s="88"/>
      <x:c r="R72" s="88"/>
      <x:c r="S72" s="88"/>
      <x:c r="T72" s="88"/>
      <x:c r="U72" s="88"/>
      <x:c r="V72" s="88"/>
      <x:c r="W72" s="88"/>
      <x:c r="X72" s="88"/>
      <x:c r="Y72" s="88"/>
      <x:c r="Z72" s="88"/>
    </x:row>
    <x:row r="73" ht="15" hidden="0" customHeight="1">
      <x:c r="A73" s="88"/>
      <x:c r="B73" s="88"/>
      <x:c r="C73" s="88"/>
      <x:c r="D73" s="88"/>
      <x:c r="E73" s="88"/>
      <x:c r="F73" s="88"/>
      <x:c r="G73" s="88"/>
      <x:c r="H73" s="88"/>
      <x:c r="I73" s="88"/>
      <x:c r="J73" s="88"/>
      <x:c r="K73" s="88"/>
      <x:c r="L73" s="88"/>
      <x:c r="M73" s="88"/>
      <x:c r="N73" s="88"/>
      <x:c r="O73" s="88"/>
      <x:c r="P73" s="88"/>
      <x:c r="Q73" s="88"/>
      <x:c r="R73" s="88"/>
      <x:c r="S73" s="88"/>
      <x:c r="T73" s="88"/>
      <x:c r="U73" s="88"/>
      <x:c r="V73" s="88"/>
      <x:c r="W73" s="88"/>
      <x:c r="X73" s="88"/>
      <x:c r="Y73" s="88"/>
      <x:c r="Z73" s="88"/>
    </x:row>
    <x:row r="74" ht="15" hidden="0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  <x:c r="K74" s="88"/>
      <x:c r="L74" s="88"/>
      <x:c r="M74" s="88"/>
      <x:c r="N74" s="88"/>
      <x:c r="O74" s="88"/>
      <x:c r="P74" s="88"/>
      <x:c r="Q74" s="88"/>
      <x:c r="R74" s="88"/>
      <x:c r="S74" s="88"/>
      <x:c r="T74" s="88"/>
      <x:c r="U74" s="88"/>
      <x:c r="V74" s="88"/>
      <x:c r="W74" s="88"/>
      <x:c r="X74" s="88"/>
      <x:c r="Y74" s="88"/>
      <x:c r="Z74" s="88"/>
    </x:row>
    <x:row r="75" ht="15" hidden="0" customHeight="1">
      <x:c r="A75" s="88"/>
      <x:c r="B75" s="88"/>
      <x:c r="C75" s="88"/>
      <x:c r="D75" s="88"/>
      <x:c r="E75" s="88"/>
      <x:c r="F75" s="88"/>
      <x:c r="G75" s="88"/>
      <x:c r="H75" s="88"/>
      <x:c r="I75" s="88"/>
      <x:c r="J75" s="88"/>
      <x:c r="K75" s="88"/>
      <x:c r="L75" s="88"/>
      <x:c r="M75" s="88"/>
      <x:c r="N75" s="88"/>
      <x:c r="O75" s="88"/>
      <x:c r="P75" s="88"/>
      <x:c r="Q75" s="88"/>
      <x:c r="R75" s="88"/>
      <x:c r="S75" s="88"/>
      <x:c r="T75" s="88"/>
      <x:c r="U75" s="88"/>
      <x:c r="V75" s="88"/>
      <x:c r="W75" s="88"/>
      <x:c r="X75" s="88"/>
      <x:c r="Y75" s="88"/>
      <x:c r="Z75" s="88"/>
    </x:row>
    <x:row r="76" ht="15" hidden="0" customHeight="1">
      <x:c r="A76" s="88"/>
      <x:c r="B76" s="88"/>
      <x:c r="C76" s="88"/>
      <x:c r="D76" s="88"/>
      <x:c r="E76" s="88"/>
      <x:c r="F76" s="88"/>
      <x:c r="G76" s="88"/>
      <x:c r="H76" s="88"/>
      <x:c r="I76" s="88"/>
      <x:c r="J76" s="88"/>
      <x:c r="K76" s="88"/>
      <x:c r="L76" s="88"/>
      <x:c r="M76" s="88"/>
      <x:c r="N76" s="88"/>
      <x:c r="O76" s="88"/>
      <x:c r="P76" s="88"/>
      <x:c r="Q76" s="88"/>
      <x:c r="R76" s="88"/>
      <x:c r="S76" s="88"/>
      <x:c r="T76" s="88"/>
      <x:c r="U76" s="88"/>
      <x:c r="V76" s="88"/>
      <x:c r="W76" s="88"/>
      <x:c r="X76" s="88"/>
      <x:c r="Y76" s="88"/>
      <x:c r="Z76" s="88"/>
    </x:row>
    <x:row r="77" ht="15" hidden="0" customHeight="1">
      <x:c r="A77" s="88"/>
      <x:c r="B77" s="88"/>
      <x:c r="C77" s="88"/>
      <x:c r="D77" s="88"/>
      <x:c r="E77" s="88"/>
      <x:c r="F77" s="88"/>
      <x:c r="G77" s="88"/>
      <x:c r="H77" s="88"/>
      <x:c r="I77" s="88"/>
      <x:c r="J77" s="88"/>
      <x:c r="K77" s="88"/>
      <x:c r="L77" s="88"/>
      <x:c r="M77" s="88"/>
      <x:c r="N77" s="88"/>
      <x:c r="O77" s="88"/>
      <x:c r="P77" s="88"/>
      <x:c r="Q77" s="88"/>
      <x:c r="R77" s="88"/>
      <x:c r="S77" s="88"/>
      <x:c r="T77" s="88"/>
      <x:c r="U77" s="88"/>
      <x:c r="V77" s="88"/>
      <x:c r="W77" s="88"/>
      <x:c r="X77" s="88"/>
      <x:c r="Y77" s="88"/>
      <x:c r="Z77" s="88"/>
    </x:row>
    <x:row r="78" ht="15" hidden="0" customHeight="1">
      <x:c r="A78" s="88"/>
      <x:c r="B78" s="88"/>
      <x:c r="C78" s="88"/>
      <x:c r="D78" s="88"/>
      <x:c r="E78" s="88"/>
      <x:c r="F78" s="88"/>
      <x:c r="G78" s="88"/>
      <x:c r="H78" s="88"/>
      <x:c r="I78" s="88"/>
      <x:c r="J78" s="88"/>
      <x:c r="K78" s="88"/>
      <x:c r="L78" s="88"/>
      <x:c r="M78" s="88"/>
      <x:c r="N78" s="88"/>
      <x:c r="O78" s="88"/>
      <x:c r="P78" s="88"/>
      <x:c r="Q78" s="88"/>
      <x:c r="R78" s="88"/>
      <x:c r="S78" s="88"/>
      <x:c r="T78" s="88"/>
      <x:c r="U78" s="88"/>
      <x:c r="V78" s="88"/>
      <x:c r="W78" s="88"/>
      <x:c r="X78" s="88"/>
      <x:c r="Y78" s="88"/>
      <x:c r="Z78" s="88"/>
    </x:row>
    <x:row r="79" ht="15" hidden="0" customHeight="1">
      <x:c r="A79" s="88"/>
      <x:c r="B79" s="88"/>
      <x:c r="C79" s="88"/>
      <x:c r="D79" s="88"/>
      <x:c r="E79" s="88"/>
      <x:c r="F79" s="88"/>
      <x:c r="G79" s="88"/>
      <x:c r="H79" s="88"/>
      <x:c r="I79" s="88"/>
      <x:c r="J79" s="88"/>
      <x:c r="K79" s="88"/>
      <x:c r="L79" s="88"/>
      <x:c r="M79" s="88"/>
      <x:c r="N79" s="88"/>
      <x:c r="O79" s="88"/>
      <x:c r="P79" s="88"/>
      <x:c r="Q79" s="88"/>
      <x:c r="R79" s="88"/>
      <x:c r="S79" s="88"/>
      <x:c r="T79" s="88"/>
      <x:c r="U79" s="88"/>
      <x:c r="V79" s="88"/>
      <x:c r="W79" s="88"/>
      <x:c r="X79" s="88"/>
      <x:c r="Y79" s="88"/>
      <x:c r="Z79" s="88"/>
    </x:row>
    <x:row r="80" ht="15" hidden="0" customHeight="1">
      <x:c r="A80" s="88"/>
      <x:c r="B80" s="88"/>
      <x:c r="C80" s="88"/>
      <x:c r="D80" s="88"/>
      <x:c r="E80" s="88"/>
      <x:c r="F80" s="88"/>
      <x:c r="G80" s="88"/>
      <x:c r="H80" s="88"/>
      <x:c r="I80" s="88"/>
      <x:c r="J80" s="88"/>
      <x:c r="K80" s="88"/>
      <x:c r="L80" s="88"/>
      <x:c r="M80" s="88"/>
      <x:c r="N80" s="88"/>
      <x:c r="O80" s="88"/>
      <x:c r="P80" s="88"/>
      <x:c r="Q80" s="88"/>
      <x:c r="R80" s="88"/>
      <x:c r="S80" s="88"/>
      <x:c r="T80" s="88"/>
      <x:c r="U80" s="88"/>
      <x:c r="V80" s="88"/>
      <x:c r="W80" s="88"/>
      <x:c r="X80" s="88"/>
      <x:c r="Y80" s="88"/>
      <x:c r="Z80" s="88"/>
    </x:row>
    <x:row r="81" ht="15" hidden="0" customHeight="1">
      <x:c r="A81" s="88"/>
      <x:c r="B81" s="88"/>
      <x:c r="C81" s="88"/>
      <x:c r="D81" s="88"/>
      <x:c r="E81" s="88"/>
      <x:c r="F81" s="88"/>
      <x:c r="G81" s="88"/>
      <x:c r="H81" s="88"/>
      <x:c r="I81" s="88"/>
      <x:c r="J81" s="88"/>
      <x:c r="K81" s="88"/>
      <x:c r="L81" s="88"/>
      <x:c r="M81" s="88"/>
      <x:c r="N81" s="88"/>
      <x:c r="O81" s="88"/>
      <x:c r="P81" s="88"/>
      <x:c r="Q81" s="88"/>
      <x:c r="R81" s="88"/>
      <x:c r="S81" s="88"/>
      <x:c r="T81" s="88"/>
      <x:c r="U81" s="88"/>
      <x:c r="V81" s="88"/>
      <x:c r="W81" s="88"/>
      <x:c r="X81" s="88"/>
      <x:c r="Y81" s="88"/>
      <x:c r="Z81" s="88"/>
    </x:row>
    <x:row r="82" ht="15" hidden="0" customHeight="1">
      <x:c r="A82" s="88"/>
      <x:c r="B82" s="88"/>
      <x:c r="C82" s="88"/>
      <x:c r="D82" s="88"/>
      <x:c r="E82" s="88"/>
      <x:c r="F82" s="88"/>
      <x:c r="G82" s="88"/>
      <x:c r="H82" s="88"/>
      <x:c r="I82" s="88"/>
      <x:c r="J82" s="88"/>
      <x:c r="K82" s="88"/>
      <x:c r="L82" s="88"/>
      <x:c r="M82" s="88"/>
      <x:c r="N82" s="88"/>
      <x:c r="O82" s="88"/>
      <x:c r="P82" s="88"/>
      <x:c r="Q82" s="88"/>
      <x:c r="R82" s="88"/>
      <x:c r="S82" s="88"/>
      <x:c r="T82" s="88"/>
      <x:c r="U82" s="88"/>
      <x:c r="V82" s="88"/>
      <x:c r="W82" s="88"/>
      <x:c r="X82" s="88"/>
      <x:c r="Y82" s="88"/>
      <x:c r="Z82" s="88"/>
    </x:row>
    <x:row r="83" ht="15" hidden="0" customHeight="1">
      <x:c r="A83" s="88"/>
      <x:c r="B83" s="88"/>
      <x:c r="C83" s="88"/>
      <x:c r="D83" s="88"/>
      <x:c r="E83" s="88"/>
      <x:c r="F83" s="88"/>
      <x:c r="G83" s="88"/>
      <x:c r="H83" s="88"/>
      <x:c r="I83" s="88"/>
      <x:c r="J83" s="88"/>
      <x:c r="K83" s="88"/>
      <x:c r="L83" s="88"/>
      <x:c r="M83" s="88"/>
      <x:c r="N83" s="88"/>
      <x:c r="O83" s="88"/>
      <x:c r="P83" s="88"/>
      <x:c r="Q83" s="88"/>
      <x:c r="R83" s="88"/>
      <x:c r="S83" s="88"/>
      <x:c r="T83" s="88"/>
      <x:c r="U83" s="88"/>
      <x:c r="V83" s="88"/>
      <x:c r="W83" s="88"/>
      <x:c r="X83" s="88"/>
      <x:c r="Y83" s="88"/>
      <x:c r="Z83" s="88"/>
    </x:row>
    <x:row r="84" ht="15" hidden="0" customHeight="1">
      <x:c r="A84" s="88"/>
      <x:c r="B84" s="88"/>
      <x:c r="C84" s="88"/>
      <x:c r="D84" s="88"/>
      <x:c r="E84" s="88"/>
      <x:c r="F84" s="88"/>
      <x:c r="G84" s="88"/>
      <x:c r="H84" s="88"/>
      <x:c r="I84" s="88"/>
      <x:c r="J84" s="88"/>
      <x:c r="K84" s="88"/>
      <x:c r="L84" s="88"/>
      <x:c r="M84" s="88"/>
      <x:c r="N84" s="88"/>
      <x:c r="O84" s="88"/>
      <x:c r="P84" s="88"/>
      <x:c r="Q84" s="88"/>
      <x:c r="R84" s="88"/>
      <x:c r="S84" s="88"/>
      <x:c r="T84" s="88"/>
      <x:c r="U84" s="88"/>
      <x:c r="V84" s="88"/>
      <x:c r="W84" s="88"/>
      <x:c r="X84" s="88"/>
      <x:c r="Y84" s="88"/>
      <x:c r="Z84" s="88"/>
    </x:row>
    <x:row r="85" ht="15" hidden="0" customHeight="1">
      <x:c r="A85" s="88"/>
      <x:c r="B85" s="88"/>
      <x:c r="C85" s="88"/>
      <x:c r="D85" s="88"/>
      <x:c r="E85" s="88"/>
      <x:c r="F85" s="88"/>
      <x:c r="G85" s="88"/>
      <x:c r="H85" s="88"/>
      <x:c r="I85" s="88"/>
      <x:c r="J85" s="88"/>
      <x:c r="K85" s="88"/>
      <x:c r="L85" s="88"/>
      <x:c r="M85" s="88"/>
      <x:c r="N85" s="88"/>
      <x:c r="O85" s="88"/>
      <x:c r="P85" s="88"/>
      <x:c r="Q85" s="88"/>
      <x:c r="R85" s="88"/>
      <x:c r="S85" s="88"/>
      <x:c r="T85" s="88"/>
      <x:c r="U85" s="88"/>
      <x:c r="V85" s="88"/>
      <x:c r="W85" s="88"/>
      <x:c r="X85" s="88"/>
      <x:c r="Y85" s="88"/>
      <x:c r="Z85" s="88"/>
    </x:row>
    <x:row r="86" ht="15" hidden="0" customHeight="1">
      <x:c r="A86" s="88"/>
      <x:c r="B86" s="88"/>
      <x:c r="C86" s="88"/>
      <x:c r="D86" s="88"/>
      <x:c r="E86" s="88"/>
      <x:c r="F86" s="88"/>
      <x:c r="G86" s="88"/>
      <x:c r="H86" s="88"/>
      <x:c r="I86" s="88"/>
      <x:c r="J86" s="88"/>
      <x:c r="K86" s="88"/>
      <x:c r="L86" s="88"/>
      <x:c r="M86" s="88"/>
      <x:c r="N86" s="88"/>
      <x:c r="O86" s="88"/>
      <x:c r="P86" s="88"/>
      <x:c r="Q86" s="88"/>
      <x:c r="R86" s="88"/>
      <x:c r="S86" s="88"/>
      <x:c r="T86" s="88"/>
      <x:c r="U86" s="88"/>
      <x:c r="V86" s="88"/>
      <x:c r="W86" s="88"/>
      <x:c r="X86" s="88"/>
      <x:c r="Y86" s="88"/>
      <x:c r="Z86" s="88"/>
    </x:row>
    <x:row r="87" ht="15" hidden="0" customHeight="1">
      <x:c r="A87" s="88"/>
      <x:c r="B87" s="88"/>
      <x:c r="C87" s="88"/>
      <x:c r="D87" s="88"/>
      <x:c r="E87" s="88"/>
      <x:c r="F87" s="88"/>
      <x:c r="G87" s="88"/>
      <x:c r="H87" s="88"/>
      <x:c r="I87" s="88"/>
      <x:c r="J87" s="88"/>
      <x:c r="K87" s="88"/>
      <x:c r="L87" s="88"/>
      <x:c r="M87" s="88"/>
      <x:c r="N87" s="88"/>
      <x:c r="O87" s="88"/>
      <x:c r="P87" s="88"/>
      <x:c r="Q87" s="88"/>
      <x:c r="R87" s="88"/>
      <x:c r="S87" s="88"/>
      <x:c r="T87" s="88"/>
      <x:c r="U87" s="88"/>
      <x:c r="V87" s="88"/>
      <x:c r="W87" s="88"/>
      <x:c r="X87" s="88"/>
      <x:c r="Y87" s="88"/>
      <x:c r="Z87" s="88"/>
    </x:row>
    <x:row r="88" ht="15" hidden="0" customHeight="1">
      <x:c r="A88" s="88"/>
      <x:c r="B88" s="88"/>
      <x:c r="C88" s="88"/>
      <x:c r="D88" s="88"/>
      <x:c r="E88" s="88"/>
      <x:c r="F88" s="88"/>
      <x:c r="G88" s="88"/>
      <x:c r="H88" s="88"/>
      <x:c r="I88" s="88"/>
      <x:c r="J88" s="88"/>
      <x:c r="K88" s="88"/>
      <x:c r="L88" s="88"/>
      <x:c r="M88" s="88"/>
      <x:c r="N88" s="88"/>
      <x:c r="O88" s="88"/>
      <x:c r="P88" s="88"/>
      <x:c r="Q88" s="88"/>
      <x:c r="R88" s="88"/>
      <x:c r="S88" s="88"/>
      <x:c r="T88" s="88"/>
      <x:c r="U88" s="88"/>
      <x:c r="V88" s="88"/>
      <x:c r="W88" s="88"/>
      <x:c r="X88" s="88"/>
      <x:c r="Y88" s="88"/>
      <x:c r="Z88" s="88"/>
    </x:row>
    <x:row r="89" ht="15" hidden="0" customHeight="1">
      <x:c r="A89" s="88"/>
      <x:c r="B89" s="88"/>
      <x:c r="C89" s="88"/>
      <x:c r="D89" s="88"/>
      <x:c r="E89" s="88"/>
      <x:c r="F89" s="88"/>
      <x:c r="G89" s="88"/>
      <x:c r="H89" s="88"/>
      <x:c r="I89" s="88"/>
      <x:c r="J89" s="88"/>
      <x:c r="K89" s="88"/>
      <x:c r="L89" s="88"/>
      <x:c r="M89" s="88"/>
      <x:c r="N89" s="88"/>
      <x:c r="O89" s="88"/>
      <x:c r="P89" s="88"/>
      <x:c r="Q89" s="88"/>
      <x:c r="R89" s="88"/>
      <x:c r="S89" s="88"/>
      <x:c r="T89" s="88"/>
      <x:c r="U89" s="88"/>
      <x:c r="V89" s="88"/>
      <x:c r="W89" s="88"/>
      <x:c r="X89" s="88"/>
      <x:c r="Y89" s="88"/>
      <x:c r="Z89" s="88"/>
    </x:row>
    <x:row r="90" ht="15" hidden="0" customHeight="1">
      <x:c r="A90" s="88"/>
      <x:c r="B90" s="88"/>
      <x:c r="C90" s="88"/>
      <x:c r="D90" s="88"/>
      <x:c r="E90" s="88"/>
      <x:c r="F90" s="88"/>
      <x:c r="G90" s="88"/>
      <x:c r="H90" s="88"/>
      <x:c r="I90" s="88"/>
      <x:c r="J90" s="88"/>
      <x:c r="K90" s="88"/>
      <x:c r="L90" s="88"/>
      <x:c r="M90" s="88"/>
      <x:c r="N90" s="88"/>
      <x:c r="O90" s="88"/>
      <x:c r="P90" s="88"/>
      <x:c r="Q90" s="88"/>
      <x:c r="R90" s="88"/>
      <x:c r="S90" s="88"/>
      <x:c r="T90" s="88"/>
      <x:c r="U90" s="88"/>
      <x:c r="V90" s="88"/>
      <x:c r="W90" s="88"/>
      <x:c r="X90" s="88"/>
      <x:c r="Y90" s="88"/>
      <x:c r="Z90" s="88"/>
    </x:row>
    <x:row r="91" ht="15" hidden="0" customHeight="1">
      <x:c r="A91" s="88"/>
      <x:c r="B91" s="88"/>
      <x:c r="C91" s="88"/>
      <x:c r="D91" s="88"/>
      <x:c r="E91" s="88"/>
      <x:c r="F91" s="88"/>
      <x:c r="G91" s="88"/>
      <x:c r="H91" s="88"/>
      <x:c r="I91" s="88"/>
      <x:c r="J91" s="88"/>
      <x:c r="K91" s="88"/>
      <x:c r="L91" s="88"/>
      <x:c r="M91" s="88"/>
      <x:c r="N91" s="88"/>
      <x:c r="O91" s="88"/>
      <x:c r="P91" s="88"/>
      <x:c r="Q91" s="88"/>
      <x:c r="R91" s="88"/>
      <x:c r="S91" s="88"/>
      <x:c r="T91" s="88"/>
      <x:c r="U91" s="88"/>
      <x:c r="V91" s="88"/>
      <x:c r="W91" s="88"/>
      <x:c r="X91" s="88"/>
      <x:c r="Y91" s="88"/>
      <x:c r="Z91" s="88"/>
    </x:row>
    <x:row r="92" ht="15" hidden="0" customHeight="1">
      <x:c r="A92" s="88"/>
      <x:c r="B92" s="88"/>
      <x:c r="C92" s="88"/>
      <x:c r="D92" s="88"/>
      <x:c r="E92" s="88"/>
      <x:c r="F92" s="88"/>
      <x:c r="G92" s="88"/>
      <x:c r="H92" s="88"/>
      <x:c r="I92" s="88"/>
      <x:c r="J92" s="88"/>
      <x:c r="K92" s="88"/>
      <x:c r="L92" s="88"/>
      <x:c r="M92" s="88"/>
      <x:c r="N92" s="88"/>
      <x:c r="O92" s="88"/>
      <x:c r="P92" s="88"/>
      <x:c r="Q92" s="88"/>
      <x:c r="R92" s="88"/>
      <x:c r="S92" s="88"/>
      <x:c r="T92" s="88"/>
      <x:c r="U92" s="88"/>
      <x:c r="V92" s="88"/>
      <x:c r="W92" s="88"/>
      <x:c r="X92" s="88"/>
      <x:c r="Y92" s="88"/>
      <x:c r="Z92" s="88"/>
    </x:row>
    <x:row r="93" ht="15" hidden="0" customHeight="1">
      <x:c r="A93" s="88"/>
      <x:c r="B93" s="88"/>
      <x:c r="C93" s="88"/>
      <x:c r="D93" s="88"/>
      <x:c r="E93" s="88"/>
      <x:c r="F93" s="88"/>
      <x:c r="G93" s="88"/>
      <x:c r="H93" s="88"/>
      <x:c r="I93" s="88"/>
      <x:c r="J93" s="88"/>
      <x:c r="K93" s="88"/>
      <x:c r="L93" s="88"/>
      <x:c r="M93" s="88"/>
      <x:c r="N93" s="88"/>
      <x:c r="O93" s="88"/>
      <x:c r="P93" s="88"/>
      <x:c r="Q93" s="88"/>
      <x:c r="R93" s="88"/>
      <x:c r="S93" s="88"/>
      <x:c r="T93" s="88"/>
      <x:c r="U93" s="88"/>
      <x:c r="V93" s="88"/>
      <x:c r="W93" s="88"/>
      <x:c r="X93" s="88"/>
      <x:c r="Y93" s="88"/>
      <x:c r="Z93" s="88"/>
    </x:row>
    <x:row r="94" ht="15" hidden="0" customHeight="1">
      <x:c r="A94" s="88"/>
      <x:c r="B94" s="88"/>
      <x:c r="C94" s="88"/>
      <x:c r="D94" s="88"/>
      <x:c r="E94" s="88"/>
      <x:c r="F94" s="88"/>
      <x:c r="G94" s="88"/>
      <x:c r="H94" s="88"/>
      <x:c r="I94" s="88"/>
      <x:c r="J94" s="88"/>
      <x:c r="K94" s="88"/>
      <x:c r="L94" s="88"/>
      <x:c r="M94" s="88"/>
      <x:c r="N94" s="88"/>
      <x:c r="O94" s="88"/>
      <x:c r="P94" s="88"/>
      <x:c r="Q94" s="88"/>
      <x:c r="R94" s="88"/>
      <x:c r="S94" s="88"/>
      <x:c r="T94" s="88"/>
      <x:c r="U94" s="88"/>
      <x:c r="V94" s="88"/>
      <x:c r="W94" s="88"/>
      <x:c r="X94" s="88"/>
      <x:c r="Y94" s="88"/>
      <x:c r="Z94" s="88"/>
    </x:row>
    <x:row r="95" ht="15" hidden="0" customHeight="1">
      <x:c r="A95" s="88"/>
      <x:c r="B95" s="88"/>
      <x:c r="C95" s="88"/>
      <x:c r="D95" s="88"/>
      <x:c r="E95" s="88"/>
      <x:c r="F95" s="88"/>
      <x:c r="G95" s="88"/>
      <x:c r="H95" s="88"/>
      <x:c r="I95" s="88"/>
      <x:c r="J95" s="88"/>
      <x:c r="K95" s="88"/>
      <x:c r="L95" s="88"/>
      <x:c r="M95" s="88"/>
      <x:c r="N95" s="88"/>
      <x:c r="O95" s="88"/>
      <x:c r="P95" s="88"/>
      <x:c r="Q95" s="88"/>
      <x:c r="R95" s="88"/>
      <x:c r="S95" s="88"/>
      <x:c r="T95" s="88"/>
      <x:c r="U95" s="88"/>
      <x:c r="V95" s="88"/>
      <x:c r="W95" s="88"/>
      <x:c r="X95" s="88"/>
      <x:c r="Y95" s="88"/>
      <x:c r="Z95" s="88"/>
    </x:row>
    <x:row r="96" ht="15" hidden="0" customHeight="1">
      <x:c r="A96" s="88"/>
      <x:c r="B96" s="88"/>
      <x:c r="C96" s="88"/>
      <x:c r="D96" s="88"/>
      <x:c r="E96" s="88"/>
      <x:c r="F96" s="88"/>
      <x:c r="G96" s="88"/>
      <x:c r="H96" s="88"/>
      <x:c r="I96" s="88"/>
      <x:c r="J96" s="88"/>
      <x:c r="K96" s="88"/>
      <x:c r="L96" s="88"/>
      <x:c r="M96" s="88"/>
      <x:c r="N96" s="88"/>
      <x:c r="O96" s="88"/>
      <x:c r="P96" s="88"/>
      <x:c r="Q96" s="88"/>
      <x:c r="R96" s="88"/>
      <x:c r="S96" s="88"/>
      <x:c r="T96" s="88"/>
      <x:c r="U96" s="88"/>
      <x:c r="V96" s="88"/>
      <x:c r="W96" s="88"/>
      <x:c r="X96" s="88"/>
      <x:c r="Y96" s="88"/>
      <x:c r="Z96" s="88"/>
    </x:row>
    <x:row r="97" ht="15" hidden="0" customHeight="1">
      <x:c r="A97" s="88"/>
      <x:c r="B97" s="88"/>
      <x:c r="C97" s="88"/>
      <x:c r="D97" s="88"/>
      <x:c r="E97" s="88"/>
      <x:c r="F97" s="88"/>
      <x:c r="G97" s="88"/>
      <x:c r="H97" s="88"/>
      <x:c r="I97" s="88"/>
      <x:c r="J97" s="88"/>
      <x:c r="K97" s="88"/>
      <x:c r="L97" s="88"/>
      <x:c r="M97" s="88"/>
      <x:c r="N97" s="88"/>
      <x:c r="O97" s="88"/>
      <x:c r="P97" s="88"/>
      <x:c r="Q97" s="88"/>
      <x:c r="R97" s="88"/>
      <x:c r="S97" s="88"/>
      <x:c r="T97" s="88"/>
      <x:c r="U97" s="88"/>
      <x:c r="V97" s="88"/>
      <x:c r="W97" s="88"/>
      <x:c r="X97" s="88"/>
      <x:c r="Y97" s="88"/>
      <x:c r="Z97" s="88"/>
    </x:row>
    <x:row r="98" ht="15" hidden="0" customHeight="1">
      <x:c r="A98" s="88"/>
      <x:c r="B98" s="88"/>
      <x:c r="C98" s="88"/>
      <x:c r="D98" s="88"/>
      <x:c r="E98" s="88"/>
      <x:c r="F98" s="88"/>
      <x:c r="G98" s="88"/>
      <x:c r="H98" s="88"/>
      <x:c r="I98" s="88"/>
      <x:c r="J98" s="88"/>
      <x:c r="K98" s="88"/>
      <x:c r="L98" s="88"/>
      <x:c r="M98" s="88"/>
      <x:c r="N98" s="88"/>
      <x:c r="O98" s="88"/>
      <x:c r="P98" s="88"/>
      <x:c r="Q98" s="88"/>
      <x:c r="R98" s="88"/>
      <x:c r="S98" s="88"/>
      <x:c r="T98" s="88"/>
      <x:c r="U98" s="88"/>
      <x:c r="V98" s="88"/>
      <x:c r="W98" s="88"/>
      <x:c r="X98" s="88"/>
      <x:c r="Y98" s="88"/>
      <x:c r="Z98" s="88"/>
    </x:row>
    <x:row r="99" ht="15" hidden="0" customHeight="1">
      <x:c r="A99" s="88"/>
      <x:c r="B99" s="88"/>
      <x:c r="C99" s="88"/>
      <x:c r="D99" s="88"/>
      <x:c r="E99" s="88"/>
      <x:c r="F99" s="88"/>
      <x:c r="G99" s="88"/>
      <x:c r="H99" s="88"/>
      <x:c r="I99" s="88"/>
      <x:c r="J99" s="88"/>
      <x:c r="K99" s="88"/>
      <x:c r="L99" s="88"/>
      <x:c r="M99" s="88"/>
      <x:c r="N99" s="88"/>
      <x:c r="O99" s="88"/>
      <x:c r="P99" s="88"/>
      <x:c r="Q99" s="88"/>
      <x:c r="R99" s="88"/>
      <x:c r="S99" s="88"/>
      <x:c r="T99" s="88"/>
      <x:c r="U99" s="88"/>
      <x:c r="V99" s="88"/>
      <x:c r="W99" s="88"/>
      <x:c r="X99" s="88"/>
      <x:c r="Y99" s="88"/>
      <x:c r="Z99" s="88"/>
    </x:row>
    <x:row r="100" ht="15" hidden="0" customHeight="1">
      <x:c r="A100" s="88"/>
      <x:c r="B100" s="88"/>
      <x:c r="C100" s="88"/>
      <x:c r="D100" s="88"/>
      <x:c r="E100" s="88"/>
      <x:c r="F100" s="88"/>
      <x:c r="G100" s="88"/>
      <x:c r="H100" s="88"/>
      <x:c r="I100" s="88"/>
      <x:c r="J100" s="88"/>
      <x:c r="K100" s="88"/>
      <x:c r="L100" s="88"/>
      <x:c r="M100" s="88"/>
      <x:c r="N100" s="88"/>
      <x:c r="O100" s="88"/>
      <x:c r="P100" s="88"/>
      <x:c r="Q100" s="88"/>
      <x:c r="R100" s="88"/>
      <x:c r="S100" s="88"/>
      <x:c r="T100" s="88"/>
      <x:c r="U100" s="88"/>
      <x:c r="V100" s="88"/>
      <x:c r="W100" s="88"/>
      <x:c r="X100" s="88"/>
      <x:c r="Y100" s="88"/>
      <x:c r="Z100" s="88"/>
    </x:row>
    <x:row r="101" ht="15" hidden="0" customHeight="1">
      <x:c r="A101" s="88"/>
      <x:c r="B101" s="88"/>
      <x:c r="C101" s="88"/>
      <x:c r="D101" s="88"/>
      <x:c r="E101" s="88"/>
      <x:c r="F101" s="88"/>
      <x:c r="G101" s="88"/>
      <x:c r="H101" s="88"/>
      <x:c r="I101" s="88"/>
      <x:c r="J101" s="88"/>
      <x:c r="K101" s="88"/>
      <x:c r="L101" s="88"/>
      <x:c r="M101" s="88"/>
      <x:c r="N101" s="88"/>
      <x:c r="O101" s="88"/>
      <x:c r="P101" s="88"/>
      <x:c r="Q101" s="88"/>
      <x:c r="R101" s="88"/>
      <x:c r="S101" s="88"/>
      <x:c r="T101" s="88"/>
      <x:c r="U101" s="88"/>
      <x:c r="V101" s="88"/>
      <x:c r="W101" s="88"/>
      <x:c r="X101" s="88"/>
      <x:c r="Y101" s="88"/>
      <x:c r="Z101" s="88"/>
    </x:row>
    <x:row r="102" ht="15" hidden="0" customHeight="1">
      <x:c r="A102" s="88"/>
      <x:c r="B102" s="88"/>
      <x:c r="C102" s="88"/>
      <x:c r="D102" s="88"/>
      <x:c r="E102" s="88"/>
      <x:c r="F102" s="88"/>
      <x:c r="G102" s="88"/>
      <x:c r="H102" s="88"/>
      <x:c r="I102" s="88"/>
      <x:c r="J102" s="88"/>
      <x:c r="K102" s="88"/>
      <x:c r="L102" s="88"/>
      <x:c r="M102" s="88"/>
      <x:c r="N102" s="88"/>
      <x:c r="O102" s="88"/>
      <x:c r="P102" s="88"/>
      <x:c r="Q102" s="88"/>
      <x:c r="R102" s="88"/>
      <x:c r="S102" s="88"/>
      <x:c r="T102" s="88"/>
      <x:c r="U102" s="88"/>
      <x:c r="V102" s="88"/>
      <x:c r="W102" s="88"/>
      <x:c r="X102" s="88"/>
      <x:c r="Y102" s="88"/>
      <x:c r="Z102" s="88"/>
    </x:row>
    <x:row r="103" ht="15" hidden="0" customHeight="1">
      <x:c r="A103" s="88"/>
      <x:c r="B103" s="88"/>
      <x:c r="C103" s="88"/>
      <x:c r="D103" s="88"/>
      <x:c r="E103" s="88"/>
      <x:c r="F103" s="88"/>
      <x:c r="G103" s="88"/>
      <x:c r="H103" s="88"/>
      <x:c r="I103" s="88"/>
      <x:c r="J103" s="88"/>
      <x:c r="K103" s="88"/>
      <x:c r="L103" s="88"/>
      <x:c r="M103" s="88"/>
      <x:c r="N103" s="88"/>
      <x:c r="O103" s="88"/>
      <x:c r="P103" s="88"/>
      <x:c r="Q103" s="88"/>
      <x:c r="R103" s="88"/>
      <x:c r="S103" s="88"/>
      <x:c r="T103" s="88"/>
      <x:c r="U103" s="88"/>
      <x:c r="V103" s="88"/>
      <x:c r="W103" s="88"/>
      <x:c r="X103" s="88"/>
      <x:c r="Y103" s="88"/>
      <x:c r="Z103" s="88"/>
    </x:row>
    <x:row r="104" ht="15" hidden="0" customHeight="1">
      <x:c r="A104" s="88"/>
      <x:c r="B104" s="88"/>
      <x:c r="C104" s="88"/>
      <x:c r="D104" s="88"/>
      <x:c r="E104" s="88"/>
      <x:c r="F104" s="88"/>
      <x:c r="G104" s="88"/>
      <x:c r="H104" s="88"/>
      <x:c r="I104" s="88"/>
      <x:c r="J104" s="88"/>
      <x:c r="K104" s="88"/>
      <x:c r="L104" s="88"/>
      <x:c r="M104" s="88"/>
      <x:c r="N104" s="88"/>
      <x:c r="O104" s="88"/>
      <x:c r="P104" s="88"/>
      <x:c r="Q104" s="88"/>
      <x:c r="R104" s="88"/>
      <x:c r="S104" s="88"/>
      <x:c r="T104" s="88"/>
      <x:c r="U104" s="88"/>
      <x:c r="V104" s="88"/>
      <x:c r="W104" s="88"/>
      <x:c r="X104" s="88"/>
      <x:c r="Y104" s="88"/>
      <x:c r="Z104" s="88"/>
    </x:row>
    <x:row r="105" ht="15" hidden="0" customHeight="1">
      <x:c r="A105" s="88"/>
      <x:c r="B105" s="88"/>
      <x:c r="C105" s="88"/>
      <x:c r="D105" s="88"/>
      <x:c r="E105" s="88"/>
      <x:c r="F105" s="88"/>
      <x:c r="G105" s="88"/>
      <x:c r="H105" s="88"/>
      <x:c r="I105" s="88"/>
      <x:c r="J105" s="88"/>
      <x:c r="K105" s="88"/>
      <x:c r="L105" s="88"/>
      <x:c r="M105" s="88"/>
      <x:c r="N105" s="88"/>
      <x:c r="O105" s="88"/>
      <x:c r="P105" s="88"/>
      <x:c r="Q105" s="88"/>
      <x:c r="R105" s="88"/>
      <x:c r="S105" s="88"/>
      <x:c r="T105" s="88"/>
      <x:c r="U105" s="88"/>
      <x:c r="V105" s="88"/>
      <x:c r="W105" s="88"/>
      <x:c r="X105" s="88"/>
      <x:c r="Y105" s="88"/>
      <x:c r="Z105" s="88"/>
    </x:row>
    <x:row r="106" ht="15" hidden="0" customHeight="1">
      <x:c r="A106" s="88"/>
      <x:c r="B106" s="88"/>
      <x:c r="C106" s="88"/>
      <x:c r="D106" s="88"/>
      <x:c r="E106" s="88"/>
      <x:c r="F106" s="88"/>
      <x:c r="G106" s="88"/>
      <x:c r="H106" s="88"/>
      <x:c r="I106" s="88"/>
      <x:c r="J106" s="88"/>
      <x:c r="K106" s="88"/>
      <x:c r="L106" s="88"/>
      <x:c r="M106" s="88"/>
      <x:c r="N106" s="88"/>
      <x:c r="O106" s="88"/>
      <x:c r="P106" s="88"/>
      <x:c r="Q106" s="88"/>
      <x:c r="R106" s="88"/>
      <x:c r="S106" s="88"/>
      <x:c r="T106" s="88"/>
      <x:c r="U106" s="88"/>
      <x:c r="V106" s="88"/>
      <x:c r="W106" s="88"/>
      <x:c r="X106" s="88"/>
      <x:c r="Y106" s="88"/>
      <x:c r="Z106" s="88"/>
    </x:row>
    <x:row r="107" ht="15" hidden="0" customHeight="1">
      <x:c r="A107" s="88"/>
      <x:c r="B107" s="88"/>
      <x:c r="C107" s="88"/>
      <x:c r="D107" s="88"/>
      <x:c r="E107" s="88"/>
      <x:c r="F107" s="88"/>
      <x:c r="G107" s="88"/>
      <x:c r="H107" s="88"/>
      <x:c r="I107" s="88"/>
      <x:c r="J107" s="88"/>
      <x:c r="K107" s="88"/>
      <x:c r="L107" s="88"/>
      <x:c r="M107" s="88"/>
      <x:c r="N107" s="88"/>
      <x:c r="O107" s="88"/>
      <x:c r="P107" s="88"/>
      <x:c r="Q107" s="88"/>
      <x:c r="R107" s="88"/>
      <x:c r="S107" s="88"/>
      <x:c r="T107" s="88"/>
      <x:c r="U107" s="88"/>
      <x:c r="V107" s="88"/>
      <x:c r="W107" s="88"/>
      <x:c r="X107" s="88"/>
      <x:c r="Y107" s="88"/>
      <x:c r="Z107" s="88"/>
    </x:row>
    <x:row r="108" ht="15" hidden="0" customHeight="1">
      <x:c r="A108" s="88"/>
      <x:c r="B108" s="88"/>
      <x:c r="C108" s="88"/>
      <x:c r="D108" s="88"/>
      <x:c r="E108" s="88"/>
      <x:c r="F108" s="88"/>
      <x:c r="G108" s="88"/>
      <x:c r="H108" s="88"/>
      <x:c r="I108" s="88"/>
      <x:c r="J108" s="88"/>
      <x:c r="K108" s="88"/>
      <x:c r="L108" s="88"/>
      <x:c r="M108" s="88"/>
      <x:c r="N108" s="88"/>
      <x:c r="O108" s="88"/>
      <x:c r="P108" s="88"/>
      <x:c r="Q108" s="88"/>
      <x:c r="R108" s="88"/>
      <x:c r="S108" s="88"/>
      <x:c r="T108" s="88"/>
      <x:c r="U108" s="88"/>
      <x:c r="V108" s="88"/>
      <x:c r="W108" s="88"/>
      <x:c r="X108" s="88"/>
      <x:c r="Y108" s="88"/>
      <x:c r="Z108" s="88"/>
    </x:row>
    <x:row r="109" ht="15" hidden="0" customHeight="1">
      <x:c r="A109" s="88"/>
      <x:c r="B109" s="88"/>
      <x:c r="C109" s="88"/>
      <x:c r="D109" s="88"/>
      <x:c r="E109" s="88"/>
      <x:c r="F109" s="88"/>
      <x:c r="G109" s="88"/>
      <x:c r="H109" s="88"/>
      <x:c r="I109" s="88"/>
      <x:c r="J109" s="88"/>
      <x:c r="K109" s="88"/>
      <x:c r="L109" s="88"/>
      <x:c r="M109" s="88"/>
      <x:c r="N109" s="88"/>
      <x:c r="O109" s="88"/>
      <x:c r="P109" s="88"/>
      <x:c r="Q109" s="88"/>
      <x:c r="R109" s="88"/>
      <x:c r="S109" s="88"/>
      <x:c r="T109" s="88"/>
      <x:c r="U109" s="88"/>
      <x:c r="V109" s="88"/>
      <x:c r="W109" s="88"/>
      <x:c r="X109" s="88"/>
      <x:c r="Y109" s="88"/>
      <x:c r="Z109" s="88"/>
    </x:row>
    <x:row r="110" ht="15" hidden="0" customHeight="1">
      <x:c r="A110" s="88"/>
      <x:c r="B110" s="88"/>
      <x:c r="C110" s="88"/>
      <x:c r="D110" s="88"/>
      <x:c r="E110" s="88"/>
      <x:c r="F110" s="88"/>
      <x:c r="G110" s="88"/>
      <x:c r="H110" s="88"/>
      <x:c r="I110" s="88"/>
      <x:c r="J110" s="88"/>
      <x:c r="K110" s="88"/>
      <x:c r="L110" s="88"/>
      <x:c r="M110" s="88"/>
      <x:c r="N110" s="88"/>
      <x:c r="O110" s="88"/>
      <x:c r="P110" s="88"/>
      <x:c r="Q110" s="88"/>
      <x:c r="R110" s="88"/>
      <x:c r="S110" s="88"/>
      <x:c r="T110" s="88"/>
      <x:c r="U110" s="88"/>
      <x:c r="V110" s="88"/>
      <x:c r="W110" s="88"/>
      <x:c r="X110" s="88"/>
      <x:c r="Y110" s="88"/>
      <x:c r="Z110" s="88"/>
    </x:row>
    <x:row r="111" ht="15" hidden="0" customHeight="1">
      <x:c r="A111" s="88"/>
      <x:c r="B111" s="88"/>
      <x:c r="C111" s="88"/>
      <x:c r="D111" s="88"/>
      <x:c r="E111" s="88"/>
      <x:c r="F111" s="88"/>
      <x:c r="G111" s="88"/>
      <x:c r="H111" s="88"/>
      <x:c r="I111" s="88"/>
      <x:c r="J111" s="88"/>
      <x:c r="K111" s="88"/>
      <x:c r="L111" s="88"/>
      <x:c r="M111" s="88"/>
      <x:c r="N111" s="88"/>
      <x:c r="O111" s="88"/>
      <x:c r="P111" s="88"/>
      <x:c r="Q111" s="88"/>
      <x:c r="R111" s="88"/>
      <x:c r="S111" s="88"/>
      <x:c r="T111" s="88"/>
      <x:c r="U111" s="88"/>
      <x:c r="V111" s="88"/>
      <x:c r="W111" s="88"/>
      <x:c r="X111" s="88"/>
      <x:c r="Y111" s="88"/>
      <x:c r="Z111" s="88"/>
    </x:row>
    <x:row r="112" ht="15" hidden="0" customHeight="1">
      <x:c r="A112" s="88"/>
      <x:c r="B112" s="88"/>
      <x:c r="C112" s="88"/>
      <x:c r="D112" s="88"/>
      <x:c r="E112" s="88"/>
      <x:c r="F112" s="88"/>
      <x:c r="G112" s="88"/>
      <x:c r="H112" s="88"/>
      <x:c r="I112" s="88"/>
      <x:c r="J112" s="88"/>
      <x:c r="K112" s="88"/>
      <x:c r="L112" s="88"/>
      <x:c r="M112" s="88"/>
      <x:c r="N112" s="88"/>
      <x:c r="O112" s="88"/>
      <x:c r="P112" s="88"/>
      <x:c r="Q112" s="88"/>
      <x:c r="R112" s="88"/>
      <x:c r="S112" s="88"/>
      <x:c r="T112" s="88"/>
      <x:c r="U112" s="88"/>
      <x:c r="V112" s="88"/>
      <x:c r="W112" s="88"/>
      <x:c r="X112" s="88"/>
      <x:c r="Y112" s="88"/>
      <x:c r="Z112" s="88"/>
    </x:row>
    <x:row r="113" ht="15" hidden="0" customHeight="1">
      <x:c r="A113" s="88"/>
      <x:c r="B113" s="88"/>
      <x:c r="C113" s="88"/>
      <x:c r="D113" s="88"/>
      <x:c r="E113" s="88"/>
      <x:c r="F113" s="88"/>
      <x:c r="G113" s="88"/>
      <x:c r="H113" s="88"/>
      <x:c r="I113" s="88"/>
      <x:c r="J113" s="88"/>
      <x:c r="K113" s="88"/>
      <x:c r="L113" s="88"/>
      <x:c r="M113" s="88"/>
      <x:c r="N113" s="88"/>
      <x:c r="O113" s="88"/>
      <x:c r="P113" s="88"/>
      <x:c r="Q113" s="88"/>
      <x:c r="R113" s="88"/>
      <x:c r="S113" s="88"/>
      <x:c r="T113" s="88"/>
      <x:c r="U113" s="88"/>
      <x:c r="V113" s="88"/>
      <x:c r="W113" s="88"/>
      <x:c r="X113" s="88"/>
      <x:c r="Y113" s="88"/>
      <x:c r="Z113" s="88"/>
    </x:row>
    <x:row r="114" ht="15" hidden="0" customHeight="1">
      <x:c r="A114" s="88"/>
      <x:c r="B114" s="88"/>
      <x:c r="C114" s="88"/>
      <x:c r="D114" s="88"/>
      <x:c r="E114" s="88"/>
      <x:c r="F114" s="88"/>
      <x:c r="G114" s="88"/>
      <x:c r="H114" s="88"/>
      <x:c r="I114" s="88"/>
      <x:c r="J114" s="88"/>
      <x:c r="K114" s="88"/>
      <x:c r="L114" s="88"/>
      <x:c r="M114" s="88"/>
      <x:c r="N114" s="88"/>
      <x:c r="O114" s="88"/>
      <x:c r="P114" s="88"/>
      <x:c r="Q114" s="88"/>
      <x:c r="R114" s="88"/>
      <x:c r="S114" s="88"/>
      <x:c r="T114" s="88"/>
      <x:c r="U114" s="88"/>
      <x:c r="V114" s="88"/>
      <x:c r="W114" s="88"/>
      <x:c r="X114" s="88"/>
      <x:c r="Y114" s="88"/>
      <x:c r="Z114" s="88"/>
    </x:row>
    <x:row r="115" ht="15" hidden="0" customHeight="1">
      <x:c r="A115" s="88"/>
      <x:c r="B115" s="88"/>
      <x:c r="C115" s="88"/>
      <x:c r="D115" s="88"/>
      <x:c r="E115" s="88"/>
      <x:c r="F115" s="88"/>
      <x:c r="G115" s="88"/>
      <x:c r="H115" s="88"/>
      <x:c r="I115" s="88"/>
      <x:c r="J115" s="88"/>
      <x:c r="K115" s="88"/>
      <x:c r="L115" s="88"/>
      <x:c r="M115" s="88"/>
      <x:c r="N115" s="88"/>
      <x:c r="O115" s="88"/>
      <x:c r="P115" s="88"/>
      <x:c r="Q115" s="88"/>
      <x:c r="R115" s="88"/>
      <x:c r="S115" s="88"/>
      <x:c r="T115" s="88"/>
      <x:c r="U115" s="88"/>
      <x:c r="V115" s="88"/>
      <x:c r="W115" s="88"/>
      <x:c r="X115" s="88"/>
      <x:c r="Y115" s="88"/>
      <x:c r="Z115" s="88"/>
    </x:row>
    <x:row r="116" ht="15" hidden="0" customHeight="1">
      <x:c r="A116" s="88"/>
      <x:c r="B116" s="88"/>
      <x:c r="C116" s="88"/>
      <x:c r="D116" s="88"/>
      <x:c r="E116" s="88"/>
      <x:c r="F116" s="88"/>
      <x:c r="G116" s="88"/>
      <x:c r="H116" s="88"/>
      <x:c r="I116" s="88"/>
      <x:c r="J116" s="88"/>
      <x:c r="K116" s="88"/>
      <x:c r="L116" s="88"/>
      <x:c r="M116" s="88"/>
      <x:c r="N116" s="88"/>
      <x:c r="O116" s="88"/>
      <x:c r="P116" s="88"/>
      <x:c r="Q116" s="88"/>
      <x:c r="R116" s="88"/>
      <x:c r="S116" s="88"/>
      <x:c r="T116" s="88"/>
      <x:c r="U116" s="88"/>
      <x:c r="V116" s="88"/>
      <x:c r="W116" s="88"/>
      <x:c r="X116" s="88"/>
      <x:c r="Y116" s="88"/>
      <x:c r="Z116" s="88"/>
    </x:row>
    <x:row r="117" ht="15" hidden="0" customHeight="1">
      <x:c r="A117" s="88"/>
      <x:c r="B117" s="88"/>
      <x:c r="C117" s="88"/>
      <x:c r="D117" s="88"/>
      <x:c r="E117" s="88"/>
      <x:c r="F117" s="88"/>
      <x:c r="G117" s="88"/>
      <x:c r="H117" s="88"/>
      <x:c r="I117" s="88"/>
      <x:c r="J117" s="88"/>
      <x:c r="K117" s="88"/>
      <x:c r="L117" s="88"/>
      <x:c r="M117" s="88"/>
      <x:c r="N117" s="88"/>
      <x:c r="O117" s="88"/>
      <x:c r="P117" s="88"/>
      <x:c r="Q117" s="88"/>
      <x:c r="R117" s="88"/>
      <x:c r="S117" s="88"/>
      <x:c r="T117" s="88"/>
      <x:c r="U117" s="88"/>
      <x:c r="V117" s="88"/>
      <x:c r="W117" s="88"/>
      <x:c r="X117" s="88"/>
      <x:c r="Y117" s="88"/>
      <x:c r="Z117" s="88"/>
    </x:row>
    <x:row r="118" ht="15" hidden="0" customHeight="1">
      <x:c r="A118" s="88"/>
      <x:c r="B118" s="88"/>
      <x:c r="C118" s="88"/>
      <x:c r="D118" s="88"/>
      <x:c r="E118" s="88"/>
      <x:c r="F118" s="88"/>
      <x:c r="G118" s="88"/>
      <x:c r="H118" s="88"/>
      <x:c r="I118" s="88"/>
      <x:c r="J118" s="88"/>
      <x:c r="K118" s="88"/>
      <x:c r="L118" s="88"/>
      <x:c r="M118" s="88"/>
      <x:c r="N118" s="88"/>
      <x:c r="O118" s="88"/>
      <x:c r="P118" s="88"/>
      <x:c r="Q118" s="88"/>
      <x:c r="R118" s="88"/>
      <x:c r="S118" s="88"/>
      <x:c r="T118" s="88"/>
      <x:c r="U118" s="88"/>
      <x:c r="V118" s="88"/>
      <x:c r="W118" s="88"/>
      <x:c r="X118" s="88"/>
      <x:c r="Y118" s="88"/>
      <x:c r="Z118" s="88"/>
    </x:row>
    <x:row r="119" ht="15" hidden="0" customHeight="1">
      <x:c r="A119" s="88"/>
      <x:c r="B119" s="88"/>
      <x:c r="C119" s="88"/>
      <x:c r="D119" s="88"/>
      <x:c r="E119" s="88"/>
      <x:c r="F119" s="88"/>
      <x:c r="G119" s="88"/>
      <x:c r="H119" s="88"/>
      <x:c r="I119" s="88"/>
      <x:c r="J119" s="88"/>
      <x:c r="K119" s="88"/>
      <x:c r="L119" s="88"/>
      <x:c r="M119" s="88"/>
      <x:c r="N119" s="88"/>
      <x:c r="O119" s="88"/>
      <x:c r="P119" s="88"/>
      <x:c r="Q119" s="88"/>
      <x:c r="R119" s="88"/>
      <x:c r="S119" s="88"/>
      <x:c r="T119" s="88"/>
      <x:c r="U119" s="88"/>
      <x:c r="V119" s="88"/>
      <x:c r="W119" s="88"/>
      <x:c r="X119" s="88"/>
      <x:c r="Y119" s="88"/>
      <x:c r="Z119" s="88"/>
    </x:row>
    <x:row r="120" ht="15" hidden="0" customHeight="1">
      <x:c r="A120" s="88"/>
      <x:c r="B120" s="88"/>
      <x:c r="C120" s="88"/>
      <x:c r="D120" s="88"/>
      <x:c r="E120" s="88"/>
      <x:c r="F120" s="88"/>
      <x:c r="G120" s="88"/>
      <x:c r="H120" s="88"/>
      <x:c r="I120" s="88"/>
      <x:c r="J120" s="88"/>
      <x:c r="K120" s="88"/>
      <x:c r="L120" s="88"/>
      <x:c r="M120" s="88"/>
      <x:c r="N120" s="88"/>
      <x:c r="O120" s="88"/>
      <x:c r="P120" s="88"/>
      <x:c r="Q120" s="88"/>
      <x:c r="R120" s="88"/>
      <x:c r="S120" s="88"/>
      <x:c r="T120" s="88"/>
      <x:c r="U120" s="88"/>
      <x:c r="V120" s="88"/>
      <x:c r="W120" s="88"/>
      <x:c r="X120" s="88"/>
      <x:c r="Y120" s="88"/>
      <x:c r="Z120" s="88"/>
    </x:row>
    <x:row r="121" ht="15" hidden="0" customHeight="1">
      <x:c r="A121" s="88"/>
      <x:c r="B121" s="88"/>
      <x:c r="C121" s="88"/>
      <x:c r="D121" s="88"/>
      <x:c r="E121" s="88"/>
      <x:c r="F121" s="88"/>
      <x:c r="G121" s="88"/>
      <x:c r="H121" s="88"/>
      <x:c r="I121" s="88"/>
      <x:c r="J121" s="88"/>
      <x:c r="K121" s="88"/>
      <x:c r="L121" s="88"/>
      <x:c r="M121" s="88"/>
      <x:c r="N121" s="88"/>
      <x:c r="O121" s="88"/>
      <x:c r="P121" s="88"/>
      <x:c r="Q121" s="88"/>
      <x:c r="R121" s="88"/>
      <x:c r="S121" s="88"/>
      <x:c r="T121" s="88"/>
      <x:c r="U121" s="88"/>
      <x:c r="V121" s="88"/>
      <x:c r="W121" s="88"/>
      <x:c r="X121" s="88"/>
      <x:c r="Y121" s="88"/>
      <x:c r="Z121" s="88"/>
    </x:row>
    <x:row r="122" ht="15" hidden="0" customHeight="1">
      <x:c r="A122" s="88"/>
      <x:c r="B122" s="88"/>
      <x:c r="C122" s="88"/>
      <x:c r="D122" s="88"/>
      <x:c r="E122" s="88"/>
      <x:c r="F122" s="88"/>
      <x:c r="G122" s="88"/>
      <x:c r="H122" s="88"/>
      <x:c r="I122" s="88"/>
      <x:c r="J122" s="88"/>
      <x:c r="K122" s="88"/>
      <x:c r="L122" s="88"/>
      <x:c r="M122" s="88"/>
      <x:c r="N122" s="88"/>
      <x:c r="O122" s="88"/>
      <x:c r="P122" s="88"/>
      <x:c r="Q122" s="88"/>
      <x:c r="R122" s="88"/>
      <x:c r="S122" s="88"/>
      <x:c r="T122" s="88"/>
      <x:c r="U122" s="88"/>
      <x:c r="V122" s="88"/>
      <x:c r="W122" s="88"/>
      <x:c r="X122" s="88"/>
      <x:c r="Y122" s="88"/>
      <x:c r="Z122" s="88"/>
    </x:row>
    <x:row r="123" ht="15" hidden="0" customHeight="1">
      <x:c r="A123" s="88"/>
      <x:c r="B123" s="88"/>
      <x:c r="C123" s="88"/>
      <x:c r="D123" s="88"/>
      <x:c r="E123" s="88"/>
      <x:c r="F123" s="88"/>
      <x:c r="G123" s="88"/>
      <x:c r="H123" s="88"/>
      <x:c r="I123" s="88"/>
      <x:c r="J123" s="88"/>
      <x:c r="K123" s="88"/>
      <x:c r="L123" s="88"/>
      <x:c r="M123" s="88"/>
      <x:c r="N123" s="88"/>
      <x:c r="O123" s="88"/>
      <x:c r="P123" s="88"/>
      <x:c r="Q123" s="88"/>
      <x:c r="R123" s="88"/>
      <x:c r="S123" s="88"/>
      <x:c r="T123" s="88"/>
      <x:c r="U123" s="88"/>
      <x:c r="V123" s="88"/>
      <x:c r="W123" s="88"/>
      <x:c r="X123" s="88"/>
      <x:c r="Y123" s="88"/>
      <x:c r="Z123" s="88"/>
    </x:row>
    <x:row r="124" ht="15" hidden="0" customHeight="1">
      <x:c r="A124" s="88"/>
      <x:c r="B124" s="88"/>
      <x:c r="C124" s="88"/>
      <x:c r="D124" s="88"/>
      <x:c r="E124" s="88"/>
      <x:c r="F124" s="88"/>
      <x:c r="G124" s="88"/>
      <x:c r="H124" s="88"/>
      <x:c r="I124" s="88"/>
      <x:c r="J124" s="88"/>
      <x:c r="K124" s="88"/>
      <x:c r="L124" s="88"/>
      <x:c r="M124" s="88"/>
      <x:c r="N124" s="88"/>
      <x:c r="O124" s="88"/>
      <x:c r="P124" s="88"/>
      <x:c r="Q124" s="88"/>
      <x:c r="R124" s="88"/>
      <x:c r="S124" s="88"/>
      <x:c r="T124" s="88"/>
      <x:c r="U124" s="88"/>
      <x:c r="V124" s="88"/>
      <x:c r="W124" s="88"/>
      <x:c r="X124" s="88"/>
      <x:c r="Y124" s="88"/>
      <x:c r="Z124" s="88"/>
    </x:row>
    <x:row r="125" ht="15" hidden="0" customHeight="1">
      <x:c r="A125" s="88"/>
      <x:c r="B125" s="88"/>
      <x:c r="C125" s="88"/>
      <x:c r="D125" s="88"/>
      <x:c r="E125" s="88"/>
      <x:c r="F125" s="88"/>
      <x:c r="G125" s="88"/>
      <x:c r="H125" s="88"/>
      <x:c r="I125" s="88"/>
      <x:c r="J125" s="88"/>
      <x:c r="K125" s="88"/>
      <x:c r="L125" s="88"/>
      <x:c r="M125" s="88"/>
      <x:c r="N125" s="88"/>
      <x:c r="O125" s="88"/>
      <x:c r="P125" s="88"/>
      <x:c r="Q125" s="88"/>
      <x:c r="R125" s="88"/>
      <x:c r="S125" s="88"/>
      <x:c r="T125" s="88"/>
      <x:c r="U125" s="88"/>
      <x:c r="V125" s="88"/>
      <x:c r="W125" s="88"/>
      <x:c r="X125" s="88"/>
      <x:c r="Y125" s="88"/>
      <x:c r="Z125" s="88"/>
    </x:row>
    <x:row r="126" ht="15" hidden="0" customHeight="1">
      <x:c r="A126" s="88"/>
      <x:c r="B126" s="88"/>
      <x:c r="C126" s="88"/>
      <x:c r="D126" s="88"/>
      <x:c r="E126" s="88"/>
      <x:c r="F126" s="88"/>
      <x:c r="G126" s="88"/>
      <x:c r="H126" s="88"/>
      <x:c r="I126" s="88"/>
      <x:c r="J126" s="88"/>
      <x:c r="K126" s="88"/>
      <x:c r="L126" s="88"/>
      <x:c r="M126" s="88"/>
      <x:c r="N126" s="88"/>
      <x:c r="O126" s="88"/>
      <x:c r="P126" s="88"/>
      <x:c r="Q126" s="88"/>
      <x:c r="R126" s="88"/>
      <x:c r="S126" s="88"/>
      <x:c r="T126" s="88"/>
      <x:c r="U126" s="88"/>
      <x:c r="V126" s="88"/>
      <x:c r="W126" s="88"/>
      <x:c r="X126" s="88"/>
      <x:c r="Y126" s="88"/>
      <x:c r="Z126" s="88"/>
    </x:row>
    <x:row r="127" ht="15" hidden="0" customHeight="1">
      <x:c r="A127" s="88"/>
      <x:c r="B127" s="88"/>
      <x:c r="C127" s="88"/>
      <x:c r="D127" s="88"/>
      <x:c r="E127" s="88"/>
      <x:c r="F127" s="88"/>
      <x:c r="G127" s="88"/>
      <x:c r="H127" s="88"/>
      <x:c r="I127" s="88"/>
      <x:c r="J127" s="88"/>
      <x:c r="K127" s="88"/>
      <x:c r="L127" s="88"/>
      <x:c r="M127" s="88"/>
      <x:c r="N127" s="88"/>
      <x:c r="O127" s="88"/>
      <x:c r="P127" s="88"/>
      <x:c r="Q127" s="88"/>
      <x:c r="R127" s="88"/>
      <x:c r="S127" s="88"/>
      <x:c r="T127" s="88"/>
      <x:c r="U127" s="88"/>
      <x:c r="V127" s="88"/>
      <x:c r="W127" s="88"/>
      <x:c r="X127" s="88"/>
      <x:c r="Y127" s="88"/>
      <x:c r="Z127" s="88"/>
    </x:row>
    <x:row r="128" ht="15" hidden="0" customHeight="1">
      <x:c r="A128" s="88"/>
      <x:c r="B128" s="88"/>
      <x:c r="C128" s="88"/>
      <x:c r="D128" s="88"/>
      <x:c r="E128" s="88"/>
      <x:c r="F128" s="88"/>
      <x:c r="G128" s="88"/>
      <x:c r="H128" s="88"/>
      <x:c r="I128" s="88"/>
      <x:c r="J128" s="88"/>
      <x:c r="K128" s="88"/>
      <x:c r="L128" s="88"/>
      <x:c r="M128" s="88"/>
      <x:c r="N128" s="88"/>
      <x:c r="O128" s="88"/>
      <x:c r="P128" s="88"/>
      <x:c r="Q128" s="88"/>
      <x:c r="R128" s="88"/>
      <x:c r="S128" s="88"/>
      <x:c r="T128" s="88"/>
      <x:c r="U128" s="88"/>
      <x:c r="V128" s="88"/>
      <x:c r="W128" s="88"/>
      <x:c r="X128" s="88"/>
      <x:c r="Y128" s="88"/>
      <x:c r="Z128" s="88"/>
    </x:row>
    <x:row r="129" ht="15" hidden="0" customHeight="1">
      <x:c r="A129" s="88"/>
      <x:c r="B129" s="88"/>
      <x:c r="C129" s="88"/>
      <x:c r="D129" s="88"/>
      <x:c r="E129" s="88"/>
      <x:c r="F129" s="88"/>
      <x:c r="G129" s="88"/>
      <x:c r="H129" s="88"/>
      <x:c r="I129" s="88"/>
      <x:c r="J129" s="88"/>
      <x:c r="K129" s="88"/>
      <x:c r="L129" s="88"/>
      <x:c r="M129" s="88"/>
      <x:c r="N129" s="88"/>
      <x:c r="O129" s="88"/>
      <x:c r="P129" s="88"/>
      <x:c r="Q129" s="88"/>
      <x:c r="R129" s="88"/>
      <x:c r="S129" s="88"/>
      <x:c r="T129" s="88"/>
      <x:c r="U129" s="88"/>
      <x:c r="V129" s="88"/>
      <x:c r="W129" s="88"/>
      <x:c r="X129" s="88"/>
      <x:c r="Y129" s="88"/>
      <x:c r="Z129" s="88"/>
    </x:row>
    <x:row r="130" ht="15" hidden="0" customHeight="1">
      <x:c r="A130" s="88"/>
      <x:c r="B130" s="88"/>
      <x:c r="C130" s="88"/>
      <x:c r="D130" s="88"/>
      <x:c r="E130" s="88"/>
      <x:c r="F130" s="88"/>
      <x:c r="G130" s="88"/>
      <x:c r="H130" s="88"/>
      <x:c r="I130" s="88"/>
      <x:c r="J130" s="88"/>
      <x:c r="K130" s="88"/>
      <x:c r="L130" s="88"/>
      <x:c r="M130" s="88"/>
      <x:c r="N130" s="88"/>
      <x:c r="O130" s="88"/>
      <x:c r="P130" s="88"/>
      <x:c r="Q130" s="88"/>
      <x:c r="R130" s="88"/>
      <x:c r="S130" s="88"/>
      <x:c r="T130" s="88"/>
      <x:c r="U130" s="88"/>
      <x:c r="V130" s="88"/>
      <x:c r="W130" s="88"/>
      <x:c r="X130" s="88"/>
      <x:c r="Y130" s="88"/>
      <x:c r="Z130" s="88"/>
    </x:row>
    <x:row r="131" ht="15" hidden="0" customHeight="1">
      <x:c r="A131" s="88"/>
      <x:c r="B131" s="88"/>
      <x:c r="C131" s="88"/>
      <x:c r="D131" s="88"/>
      <x:c r="E131" s="88"/>
      <x:c r="F131" s="88"/>
      <x:c r="G131" s="88"/>
      <x:c r="H131" s="88"/>
      <x:c r="I131" s="88"/>
      <x:c r="J131" s="88"/>
      <x:c r="K131" s="88"/>
      <x:c r="L131" s="88"/>
      <x:c r="M131" s="88"/>
      <x:c r="N131" s="88"/>
      <x:c r="O131" s="88"/>
      <x:c r="P131" s="88"/>
      <x:c r="Q131" s="88"/>
      <x:c r="R131" s="88"/>
      <x:c r="S131" s="88"/>
      <x:c r="T131" s="88"/>
      <x:c r="U131" s="88"/>
      <x:c r="V131" s="88"/>
      <x:c r="W131" s="88"/>
      <x:c r="X131" s="88"/>
      <x:c r="Y131" s="88"/>
      <x:c r="Z131" s="88"/>
    </x:row>
    <x:row r="132" ht="15" hidden="0" customHeight="1">
      <x:c r="A132" s="88"/>
      <x:c r="B132" s="88"/>
      <x:c r="C132" s="88"/>
      <x:c r="D132" s="88"/>
      <x:c r="E132" s="88"/>
      <x:c r="F132" s="88"/>
      <x:c r="G132" s="88"/>
      <x:c r="H132" s="88"/>
      <x:c r="I132" s="88"/>
      <x:c r="J132" s="88"/>
      <x:c r="K132" s="88"/>
      <x:c r="L132" s="88"/>
      <x:c r="M132" s="88"/>
      <x:c r="N132" s="88"/>
      <x:c r="O132" s="88"/>
      <x:c r="P132" s="88"/>
      <x:c r="Q132" s="88"/>
      <x:c r="R132" s="88"/>
      <x:c r="S132" s="88"/>
      <x:c r="T132" s="88"/>
      <x:c r="U132" s="88"/>
      <x:c r="V132" s="88"/>
      <x:c r="W132" s="88"/>
      <x:c r="X132" s="88"/>
      <x:c r="Y132" s="88"/>
      <x:c r="Z132" s="88"/>
    </x:row>
    <x:row r="133" ht="15" hidden="0" customHeight="1">
      <x:c r="A133" s="88"/>
      <x:c r="B133" s="88"/>
      <x:c r="C133" s="88"/>
      <x:c r="D133" s="88"/>
      <x:c r="E133" s="88"/>
      <x:c r="F133" s="88"/>
      <x:c r="G133" s="88"/>
      <x:c r="H133" s="88"/>
      <x:c r="I133" s="88"/>
      <x:c r="J133" s="88"/>
      <x:c r="K133" s="88"/>
      <x:c r="L133" s="88"/>
      <x:c r="M133" s="88"/>
      <x:c r="N133" s="88"/>
      <x:c r="O133" s="88"/>
      <x:c r="P133" s="88"/>
      <x:c r="Q133" s="88"/>
      <x:c r="R133" s="88"/>
      <x:c r="S133" s="88"/>
      <x:c r="T133" s="88"/>
      <x:c r="U133" s="88"/>
      <x:c r="V133" s="88"/>
      <x:c r="W133" s="88"/>
      <x:c r="X133" s="88"/>
      <x:c r="Y133" s="88"/>
      <x:c r="Z133" s="88"/>
    </x:row>
    <x:row r="134" ht="15" hidden="0" customHeight="1">
      <x:c r="A134" s="88"/>
      <x:c r="B134" s="88"/>
      <x:c r="C134" s="88"/>
      <x:c r="D134" s="88"/>
      <x:c r="E134" s="88"/>
      <x:c r="F134" s="88"/>
      <x:c r="G134" s="88"/>
      <x:c r="H134" s="88"/>
      <x:c r="I134" s="88"/>
      <x:c r="J134" s="88"/>
      <x:c r="K134" s="88"/>
      <x:c r="L134" s="88"/>
      <x:c r="M134" s="88"/>
      <x:c r="N134" s="88"/>
      <x:c r="O134" s="88"/>
      <x:c r="P134" s="88"/>
      <x:c r="Q134" s="88"/>
      <x:c r="R134" s="88"/>
      <x:c r="S134" s="88"/>
      <x:c r="T134" s="88"/>
      <x:c r="U134" s="88"/>
      <x:c r="V134" s="88"/>
      <x:c r="W134" s="88"/>
      <x:c r="X134" s="88"/>
      <x:c r="Y134" s="88"/>
      <x:c r="Z134" s="88"/>
    </x:row>
    <x:row r="135" ht="15" hidden="0" customHeight="1">
      <x:c r="A135" s="88"/>
      <x:c r="B135" s="88"/>
      <x:c r="C135" s="88"/>
      <x:c r="D135" s="88"/>
      <x:c r="E135" s="88"/>
      <x:c r="F135" s="88"/>
      <x:c r="G135" s="88"/>
      <x:c r="H135" s="88"/>
      <x:c r="I135" s="88"/>
      <x:c r="J135" s="88"/>
      <x:c r="K135" s="88"/>
      <x:c r="L135" s="88"/>
      <x:c r="M135" s="88"/>
      <x:c r="N135" s="88"/>
      <x:c r="O135" s="88"/>
      <x:c r="P135" s="88"/>
      <x:c r="Q135" s="88"/>
      <x:c r="R135" s="88"/>
      <x:c r="S135" s="88"/>
      <x:c r="T135" s="88"/>
      <x:c r="U135" s="88"/>
      <x:c r="V135" s="88"/>
      <x:c r="W135" s="88"/>
      <x:c r="X135" s="88"/>
      <x:c r="Y135" s="88"/>
      <x:c r="Z135" s="88"/>
    </x:row>
    <x:row r="136" ht="15" hidden="0" customHeight="1">
      <x:c r="A136" s="88"/>
      <x:c r="B136" s="88"/>
      <x:c r="C136" s="88"/>
      <x:c r="D136" s="88"/>
      <x:c r="E136" s="88"/>
      <x:c r="F136" s="88"/>
      <x:c r="G136" s="88"/>
      <x:c r="H136" s="88"/>
      <x:c r="I136" s="88"/>
      <x:c r="J136" s="88"/>
      <x:c r="K136" s="88"/>
      <x:c r="L136" s="88"/>
      <x:c r="M136" s="88"/>
      <x:c r="N136" s="88"/>
      <x:c r="O136" s="88"/>
      <x:c r="P136" s="88"/>
      <x:c r="Q136" s="88"/>
      <x:c r="R136" s="88"/>
      <x:c r="S136" s="88"/>
      <x:c r="T136" s="88"/>
      <x:c r="U136" s="88"/>
      <x:c r="V136" s="88"/>
      <x:c r="W136" s="88"/>
      <x:c r="X136" s="88"/>
      <x:c r="Y136" s="88"/>
      <x:c r="Z136" s="88"/>
    </x:row>
    <x:row r="137" ht="15" hidden="0" customHeight="1">
      <x:c r="A137" s="88"/>
      <x:c r="B137" s="88"/>
      <x:c r="C137" s="88"/>
      <x:c r="D137" s="88"/>
      <x:c r="E137" s="88"/>
      <x:c r="F137" s="88"/>
      <x:c r="G137" s="88"/>
      <x:c r="H137" s="88"/>
      <x:c r="I137" s="88"/>
      <x:c r="J137" s="88"/>
      <x:c r="K137" s="88"/>
      <x:c r="L137" s="88"/>
      <x:c r="M137" s="88"/>
      <x:c r="N137" s="88"/>
      <x:c r="O137" s="88"/>
      <x:c r="P137" s="88"/>
      <x:c r="Q137" s="88"/>
      <x:c r="R137" s="88"/>
      <x:c r="S137" s="88"/>
      <x:c r="T137" s="88"/>
      <x:c r="U137" s="88"/>
      <x:c r="V137" s="88"/>
      <x:c r="W137" s="88"/>
      <x:c r="X137" s="88"/>
      <x:c r="Y137" s="88"/>
      <x:c r="Z137" s="88"/>
    </x:row>
    <x:row r="138" ht="15" hidden="0" customHeight="1">
      <x:c r="A138" s="88"/>
      <x:c r="B138" s="88"/>
      <x:c r="C138" s="88"/>
      <x:c r="D138" s="88"/>
      <x:c r="E138" s="88"/>
      <x:c r="F138" s="88"/>
      <x:c r="G138" s="88"/>
      <x:c r="H138" s="88"/>
      <x:c r="I138" s="88"/>
      <x:c r="J138" s="88"/>
      <x:c r="K138" s="88"/>
      <x:c r="L138" s="88"/>
      <x:c r="M138" s="88"/>
      <x:c r="N138" s="88"/>
      <x:c r="O138" s="88"/>
      <x:c r="P138" s="88"/>
      <x:c r="Q138" s="88"/>
      <x:c r="R138" s="88"/>
      <x:c r="S138" s="88"/>
      <x:c r="T138" s="88"/>
      <x:c r="U138" s="88"/>
      <x:c r="V138" s="88"/>
      <x:c r="W138" s="88"/>
      <x:c r="X138" s="88"/>
      <x:c r="Y138" s="88"/>
      <x:c r="Z138" s="88"/>
    </x:row>
    <x:row r="139" ht="15" hidden="0" customHeight="1">
      <x:c r="A139" s="88"/>
      <x:c r="B139" s="88"/>
      <x:c r="C139" s="88"/>
      <x:c r="D139" s="88"/>
      <x:c r="E139" s="88"/>
      <x:c r="F139" s="88"/>
      <x:c r="G139" s="88"/>
      <x:c r="H139" s="88"/>
      <x:c r="I139" s="88"/>
      <x:c r="J139" s="88"/>
      <x:c r="K139" s="88"/>
      <x:c r="L139" s="88"/>
      <x:c r="M139" s="88"/>
      <x:c r="N139" s="88"/>
      <x:c r="O139" s="88"/>
      <x:c r="P139" s="88"/>
      <x:c r="Q139" s="88"/>
      <x:c r="R139" s="88"/>
      <x:c r="S139" s="88"/>
      <x:c r="T139" s="88"/>
      <x:c r="U139" s="88"/>
      <x:c r="V139" s="88"/>
      <x:c r="W139" s="88"/>
      <x:c r="X139" s="88"/>
      <x:c r="Y139" s="88"/>
      <x:c r="Z139" s="88"/>
    </x:row>
    <x:row r="140" ht="15" hidden="0" customHeight="1">
      <x:c r="A140" s="88"/>
      <x:c r="B140" s="88"/>
      <x:c r="C140" s="88"/>
      <x:c r="D140" s="88"/>
      <x:c r="E140" s="88"/>
      <x:c r="F140" s="88"/>
      <x:c r="G140" s="88"/>
      <x:c r="H140" s="88"/>
      <x:c r="I140" s="88"/>
      <x:c r="J140" s="88"/>
      <x:c r="K140" s="88"/>
      <x:c r="L140" s="88"/>
      <x:c r="M140" s="88"/>
      <x:c r="N140" s="88"/>
      <x:c r="O140" s="88"/>
      <x:c r="P140" s="88"/>
      <x:c r="Q140" s="88"/>
      <x:c r="R140" s="88"/>
      <x:c r="S140" s="88"/>
      <x:c r="T140" s="88"/>
      <x:c r="U140" s="88"/>
      <x:c r="V140" s="88"/>
      <x:c r="W140" s="88"/>
      <x:c r="X140" s="88"/>
      <x:c r="Y140" s="88"/>
      <x:c r="Z140" s="88"/>
    </x:row>
    <x:row r="141" ht="15" hidden="0" customHeight="1">
      <x:c r="A141" s="88"/>
      <x:c r="B141" s="88"/>
      <x:c r="C141" s="88"/>
      <x:c r="D141" s="88"/>
      <x:c r="E141" s="88"/>
      <x:c r="F141" s="88"/>
      <x:c r="G141" s="88"/>
      <x:c r="H141" s="88"/>
      <x:c r="I141" s="88"/>
      <x:c r="J141" s="88"/>
      <x:c r="K141" s="88"/>
      <x:c r="L141" s="88"/>
      <x:c r="M141" s="88"/>
      <x:c r="N141" s="88"/>
      <x:c r="O141" s="88"/>
      <x:c r="P141" s="88"/>
      <x:c r="Q141" s="88"/>
      <x:c r="R141" s="88"/>
      <x:c r="S141" s="88"/>
      <x:c r="T141" s="88"/>
      <x:c r="U141" s="88"/>
      <x:c r="V141" s="88"/>
      <x:c r="W141" s="88"/>
      <x:c r="X141" s="88"/>
      <x:c r="Y141" s="88"/>
      <x:c r="Z141" s="88"/>
    </x:row>
    <x:row r="142" ht="15" hidden="0" customHeight="1">
      <x:c r="A142" s="88"/>
      <x:c r="B142" s="88"/>
      <x:c r="C142" s="88"/>
      <x:c r="D142" s="88"/>
      <x:c r="E142" s="88"/>
      <x:c r="F142" s="88"/>
      <x:c r="G142" s="88"/>
      <x:c r="H142" s="88"/>
      <x:c r="I142" s="88"/>
      <x:c r="J142" s="88"/>
      <x:c r="K142" s="88"/>
      <x:c r="L142" s="88"/>
      <x:c r="M142" s="88"/>
      <x:c r="N142" s="88"/>
      <x:c r="O142" s="88"/>
      <x:c r="P142" s="88"/>
      <x:c r="Q142" s="88"/>
      <x:c r="R142" s="88"/>
      <x:c r="S142" s="88"/>
      <x:c r="T142" s="88"/>
      <x:c r="U142" s="88"/>
      <x:c r="V142" s="88"/>
      <x:c r="W142" s="88"/>
      <x:c r="X142" s="88"/>
      <x:c r="Y142" s="88"/>
      <x:c r="Z142" s="88"/>
    </x:row>
    <x:row r="143" ht="15" hidden="0" customHeight="1">
      <x:c r="A143" s="88"/>
      <x:c r="B143" s="88"/>
      <x:c r="C143" s="88"/>
      <x:c r="D143" s="88"/>
      <x:c r="E143" s="88"/>
      <x:c r="F143" s="88"/>
      <x:c r="G143" s="88"/>
      <x:c r="H143" s="88"/>
      <x:c r="I143" s="88"/>
      <x:c r="J143" s="88"/>
      <x:c r="K143" s="88"/>
      <x:c r="L143" s="88"/>
      <x:c r="M143" s="88"/>
      <x:c r="N143" s="88"/>
      <x:c r="O143" s="88"/>
      <x:c r="P143" s="88"/>
      <x:c r="Q143" s="88"/>
      <x:c r="R143" s="88"/>
      <x:c r="S143" s="88"/>
      <x:c r="T143" s="88"/>
      <x:c r="U143" s="88"/>
      <x:c r="V143" s="88"/>
      <x:c r="W143" s="88"/>
      <x:c r="X143" s="88"/>
      <x:c r="Y143" s="88"/>
      <x:c r="Z143" s="88"/>
    </x:row>
    <x:row r="144" ht="15" hidden="0" customHeight="1">
      <x:c r="A144" s="88"/>
      <x:c r="B144" s="88"/>
      <x:c r="C144" s="88"/>
      <x:c r="D144" s="88"/>
      <x:c r="E144" s="88"/>
      <x:c r="F144" s="88"/>
      <x:c r="G144" s="88"/>
      <x:c r="H144" s="88"/>
      <x:c r="I144" s="88"/>
      <x:c r="J144" s="88"/>
      <x:c r="K144" s="88"/>
      <x:c r="L144" s="88"/>
      <x:c r="M144" s="88"/>
      <x:c r="N144" s="88"/>
      <x:c r="O144" s="88"/>
      <x:c r="P144" s="88"/>
      <x:c r="Q144" s="88"/>
      <x:c r="R144" s="88"/>
      <x:c r="S144" s="88"/>
      <x:c r="T144" s="88"/>
      <x:c r="U144" s="88"/>
      <x:c r="V144" s="88"/>
      <x:c r="W144" s="88"/>
      <x:c r="X144" s="88"/>
      <x:c r="Y144" s="88"/>
      <x:c r="Z144" s="88"/>
    </x:row>
    <x:row r="145" ht="15" hidden="0" customHeight="1">
      <x:c r="A145" s="88"/>
      <x:c r="B145" s="88"/>
      <x:c r="C145" s="88"/>
      <x:c r="D145" s="88"/>
      <x:c r="E145" s="88"/>
      <x:c r="F145" s="88"/>
      <x:c r="G145" s="88"/>
      <x:c r="H145" s="88"/>
      <x:c r="I145" s="88"/>
      <x:c r="J145" s="88"/>
      <x:c r="K145" s="88"/>
      <x:c r="L145" s="88"/>
      <x:c r="M145" s="88"/>
      <x:c r="N145" s="88"/>
      <x:c r="O145" s="88"/>
      <x:c r="P145" s="88"/>
      <x:c r="Q145" s="88"/>
      <x:c r="R145" s="88"/>
      <x:c r="S145" s="88"/>
      <x:c r="T145" s="88"/>
      <x:c r="U145" s="88"/>
      <x:c r="V145" s="88"/>
      <x:c r="W145" s="88"/>
      <x:c r="X145" s="88"/>
      <x:c r="Y145" s="88"/>
      <x:c r="Z145" s="88"/>
    </x:row>
    <x:row r="146" ht="15" hidden="0" customHeight="1">
      <x:c r="A146" s="88"/>
      <x:c r="B146" s="88"/>
      <x:c r="C146" s="88"/>
      <x:c r="D146" s="88"/>
      <x:c r="E146" s="88"/>
      <x:c r="F146" s="88"/>
      <x:c r="G146" s="88"/>
      <x:c r="H146" s="88"/>
      <x:c r="I146" s="88"/>
      <x:c r="J146" s="88"/>
      <x:c r="K146" s="88"/>
      <x:c r="L146" s="88"/>
      <x:c r="M146" s="88"/>
      <x:c r="N146" s="88"/>
      <x:c r="O146" s="88"/>
      <x:c r="P146" s="88"/>
      <x:c r="Q146" s="88"/>
      <x:c r="R146" s="88"/>
      <x:c r="S146" s="88"/>
      <x:c r="T146" s="88"/>
      <x:c r="U146" s="88"/>
      <x:c r="V146" s="88"/>
      <x:c r="W146" s="88"/>
      <x:c r="X146" s="88"/>
      <x:c r="Y146" s="88"/>
      <x:c r="Z146" s="88"/>
    </x:row>
    <x:row r="147" ht="15" hidden="0" customHeight="1">
      <x:c r="A147" s="88"/>
      <x:c r="B147" s="88"/>
      <x:c r="C147" s="88"/>
      <x:c r="D147" s="88"/>
      <x:c r="E147" s="88"/>
      <x:c r="F147" s="88"/>
      <x:c r="G147" s="88"/>
      <x:c r="H147" s="88"/>
      <x:c r="I147" s="88"/>
      <x:c r="J147" s="88"/>
      <x:c r="K147" s="88"/>
      <x:c r="L147" s="88"/>
      <x:c r="M147" s="88"/>
      <x:c r="N147" s="88"/>
      <x:c r="O147" s="88"/>
      <x:c r="P147" s="88"/>
      <x:c r="Q147" s="88"/>
      <x:c r="R147" s="88"/>
      <x:c r="S147" s="88"/>
      <x:c r="T147" s="88"/>
      <x:c r="U147" s="88"/>
      <x:c r="V147" s="88"/>
      <x:c r="W147" s="88"/>
      <x:c r="X147" s="88"/>
      <x:c r="Y147" s="88"/>
      <x:c r="Z147" s="88"/>
    </x:row>
    <x:row r="148" ht="15" hidden="0" customHeight="1">
      <x:c r="A148" s="88"/>
      <x:c r="B148" s="88"/>
      <x:c r="C148" s="88"/>
      <x:c r="D148" s="88"/>
      <x:c r="E148" s="88"/>
      <x:c r="F148" s="88"/>
      <x:c r="G148" s="88"/>
      <x:c r="H148" s="88"/>
      <x:c r="I148" s="88"/>
      <x:c r="J148" s="88"/>
      <x:c r="K148" s="88"/>
      <x:c r="L148" s="88"/>
      <x:c r="M148" s="88"/>
      <x:c r="N148" s="88"/>
      <x:c r="O148" s="88"/>
      <x:c r="P148" s="88"/>
      <x:c r="Q148" s="88"/>
      <x:c r="R148" s="88"/>
      <x:c r="S148" s="88"/>
      <x:c r="T148" s="88"/>
      <x:c r="U148" s="88"/>
      <x:c r="V148" s="88"/>
      <x:c r="W148" s="88"/>
      <x:c r="X148" s="88"/>
      <x:c r="Y148" s="88"/>
      <x:c r="Z148" s="88"/>
    </x:row>
    <x:row r="149" ht="15" hidden="0" customHeight="1">
      <x:c r="A149" s="88"/>
      <x:c r="B149" s="88"/>
      <x:c r="C149" s="88"/>
      <x:c r="D149" s="88"/>
      <x:c r="E149" s="88"/>
      <x:c r="F149" s="88"/>
      <x:c r="G149" s="88"/>
      <x:c r="H149" s="88"/>
      <x:c r="I149" s="88"/>
      <x:c r="J149" s="88"/>
      <x:c r="K149" s="88"/>
      <x:c r="L149" s="88"/>
      <x:c r="M149" s="88"/>
      <x:c r="N149" s="88"/>
      <x:c r="O149" s="88"/>
      <x:c r="P149" s="88"/>
      <x:c r="Q149" s="88"/>
      <x:c r="R149" s="88"/>
      <x:c r="S149" s="88"/>
      <x:c r="T149" s="88"/>
      <x:c r="U149" s="88"/>
      <x:c r="V149" s="88"/>
      <x:c r="W149" s="88"/>
      <x:c r="X149" s="88"/>
      <x:c r="Y149" s="88"/>
      <x:c r="Z149" s="88"/>
    </x:row>
    <x:row r="150" ht="15" hidden="0" customHeight="1">
      <x:c r="A150" s="88"/>
      <x:c r="B150" s="88"/>
      <x:c r="C150" s="88"/>
      <x:c r="D150" s="88"/>
      <x:c r="E150" s="88"/>
      <x:c r="F150" s="88"/>
      <x:c r="G150" s="88"/>
      <x:c r="H150" s="88"/>
      <x:c r="I150" s="88"/>
      <x:c r="J150" s="88"/>
      <x:c r="K150" s="88"/>
      <x:c r="L150" s="88"/>
      <x:c r="M150" s="88"/>
      <x:c r="N150" s="88"/>
      <x:c r="O150" s="88"/>
      <x:c r="P150" s="88"/>
      <x:c r="Q150" s="88"/>
      <x:c r="R150" s="88"/>
      <x:c r="S150" s="88"/>
      <x:c r="T150" s="88"/>
      <x:c r="U150" s="88"/>
      <x:c r="V150" s="88"/>
      <x:c r="W150" s="88"/>
      <x:c r="X150" s="88"/>
      <x:c r="Y150" s="88"/>
      <x:c r="Z150" s="88"/>
    </x:row>
    <x:row r="151" ht="15" hidden="0" customHeight="1">
      <x:c r="A151" s="88"/>
      <x:c r="B151" s="88"/>
      <x:c r="C151" s="88"/>
      <x:c r="D151" s="88"/>
      <x:c r="E151" s="88"/>
      <x:c r="F151" s="88"/>
      <x:c r="G151" s="88"/>
      <x:c r="H151" s="88"/>
      <x:c r="I151" s="88"/>
      <x:c r="J151" s="88"/>
      <x:c r="K151" s="88"/>
      <x:c r="L151" s="88"/>
      <x:c r="M151" s="88"/>
      <x:c r="N151" s="88"/>
      <x:c r="O151" s="88"/>
      <x:c r="P151" s="88"/>
      <x:c r="Q151" s="88"/>
      <x:c r="R151" s="88"/>
      <x:c r="S151" s="88"/>
      <x:c r="T151" s="88"/>
      <x:c r="U151" s="88"/>
      <x:c r="V151" s="88"/>
      <x:c r="W151" s="88"/>
      <x:c r="X151" s="88"/>
      <x:c r="Y151" s="88"/>
      <x:c r="Z151" s="88"/>
    </x:row>
    <x:row r="152" ht="15" hidden="0" customHeight="1">
      <x:c r="A152" s="88"/>
      <x:c r="B152" s="88"/>
      <x:c r="C152" s="88"/>
      <x:c r="D152" s="88"/>
      <x:c r="E152" s="88"/>
      <x:c r="F152" s="88"/>
      <x:c r="G152" s="88"/>
      <x:c r="H152" s="88"/>
      <x:c r="I152" s="88"/>
      <x:c r="J152" s="88"/>
      <x:c r="K152" s="88"/>
      <x:c r="L152" s="88"/>
      <x:c r="M152" s="88"/>
      <x:c r="N152" s="88"/>
      <x:c r="O152" s="88"/>
      <x:c r="P152" s="88"/>
      <x:c r="Q152" s="88"/>
      <x:c r="R152" s="88"/>
      <x:c r="S152" s="88"/>
      <x:c r="T152" s="88"/>
      <x:c r="U152" s="88"/>
      <x:c r="V152" s="88"/>
      <x:c r="W152" s="88"/>
      <x:c r="X152" s="88"/>
      <x:c r="Y152" s="88"/>
      <x:c r="Z152" s="88"/>
    </x:row>
    <x:row r="153" ht="15" hidden="0" customHeight="1">
      <x:c r="A153" s="88"/>
      <x:c r="B153" s="88"/>
      <x:c r="C153" s="88"/>
      <x:c r="D153" s="88"/>
      <x:c r="E153" s="88"/>
      <x:c r="F153" s="88"/>
      <x:c r="G153" s="88"/>
      <x:c r="H153" s="88"/>
      <x:c r="I153" s="88"/>
      <x:c r="J153" s="88"/>
      <x:c r="K153" s="88"/>
      <x:c r="L153" s="88"/>
      <x:c r="M153" s="88"/>
      <x:c r="N153" s="88"/>
      <x:c r="O153" s="88"/>
      <x:c r="P153" s="88"/>
      <x:c r="Q153" s="88"/>
      <x:c r="R153" s="88"/>
      <x:c r="S153" s="88"/>
      <x:c r="T153" s="88"/>
      <x:c r="U153" s="88"/>
      <x:c r="V153" s="88"/>
      <x:c r="W153" s="88"/>
      <x:c r="X153" s="88"/>
      <x:c r="Y153" s="88"/>
      <x:c r="Z153" s="88"/>
    </x:row>
    <x:row r="154" ht="15" hidden="0" customHeight="1">
      <x:c r="A154" s="88"/>
      <x:c r="B154" s="88"/>
      <x:c r="C154" s="88"/>
      <x:c r="D154" s="88"/>
      <x:c r="E154" s="88"/>
      <x:c r="F154" s="88"/>
      <x:c r="G154" s="88"/>
      <x:c r="H154" s="88"/>
      <x:c r="I154" s="88"/>
      <x:c r="J154" s="88"/>
      <x:c r="K154" s="88"/>
      <x:c r="L154" s="88"/>
      <x:c r="M154" s="88"/>
      <x:c r="N154" s="88"/>
      <x:c r="O154" s="88"/>
      <x:c r="P154" s="88"/>
      <x:c r="Q154" s="88"/>
      <x:c r="R154" s="88"/>
      <x:c r="S154" s="88"/>
      <x:c r="T154" s="88"/>
      <x:c r="U154" s="88"/>
      <x:c r="V154" s="88"/>
      <x:c r="W154" s="88"/>
      <x:c r="X154" s="88"/>
      <x:c r="Y154" s="88"/>
      <x:c r="Z154" s="88"/>
    </x:row>
    <x:row r="155" ht="15" hidden="0" customHeight="1">
      <x:c r="A155" s="88"/>
      <x:c r="B155" s="88"/>
      <x:c r="C155" s="88"/>
      <x:c r="D155" s="88"/>
      <x:c r="E155" s="88"/>
      <x:c r="F155" s="88"/>
      <x:c r="G155" s="88"/>
      <x:c r="H155" s="88"/>
      <x:c r="I155" s="88"/>
      <x:c r="J155" s="88"/>
      <x:c r="K155" s="88"/>
      <x:c r="L155" s="88"/>
      <x:c r="M155" s="88"/>
      <x:c r="N155" s="88"/>
      <x:c r="O155" s="88"/>
      <x:c r="P155" s="88"/>
      <x:c r="Q155" s="88"/>
      <x:c r="R155" s="88"/>
      <x:c r="S155" s="88"/>
      <x:c r="T155" s="88"/>
      <x:c r="U155" s="88"/>
      <x:c r="V155" s="88"/>
      <x:c r="W155" s="88"/>
      <x:c r="X155" s="88"/>
      <x:c r="Y155" s="88"/>
      <x:c r="Z155" s="88"/>
    </x:row>
    <x:row r="156" ht="15" hidden="0" customHeight="1">
      <x:c r="A156" s="88"/>
      <x:c r="B156" s="88"/>
      <x:c r="C156" s="88"/>
      <x:c r="D156" s="88"/>
      <x:c r="E156" s="88"/>
      <x:c r="F156" s="88"/>
      <x:c r="G156" s="88"/>
      <x:c r="H156" s="88"/>
      <x:c r="I156" s="88"/>
      <x:c r="J156" s="88"/>
      <x:c r="K156" s="88"/>
      <x:c r="L156" s="88"/>
      <x:c r="M156" s="88"/>
      <x:c r="N156" s="88"/>
      <x:c r="O156" s="88"/>
      <x:c r="P156" s="88"/>
      <x:c r="Q156" s="88"/>
      <x:c r="R156" s="88"/>
      <x:c r="S156" s="88"/>
      <x:c r="T156" s="88"/>
      <x:c r="U156" s="88"/>
      <x:c r="V156" s="88"/>
      <x:c r="W156" s="88"/>
      <x:c r="X156" s="88"/>
      <x:c r="Y156" s="88"/>
      <x:c r="Z156" s="88"/>
    </x:row>
    <x:row r="157" ht="15" hidden="0" customHeight="1">
      <x:c r="A157" s="88"/>
      <x:c r="B157" s="88"/>
      <x:c r="C157" s="88"/>
      <x:c r="D157" s="88"/>
      <x:c r="E157" s="88"/>
      <x:c r="F157" s="88"/>
      <x:c r="G157" s="88"/>
      <x:c r="H157" s="88"/>
      <x:c r="I157" s="88"/>
      <x:c r="J157" s="88"/>
      <x:c r="K157" s="88"/>
      <x:c r="L157" s="88"/>
      <x:c r="M157" s="88"/>
      <x:c r="N157" s="88"/>
      <x:c r="O157" s="88"/>
      <x:c r="P157" s="88"/>
      <x:c r="Q157" s="88"/>
      <x:c r="R157" s="88"/>
      <x:c r="S157" s="88"/>
      <x:c r="T157" s="88"/>
      <x:c r="U157" s="88"/>
      <x:c r="V157" s="88"/>
      <x:c r="W157" s="88"/>
      <x:c r="X157" s="88"/>
      <x:c r="Y157" s="88"/>
      <x:c r="Z157" s="88"/>
    </x:row>
    <x:row r="158" ht="15" hidden="0" customHeight="1">
      <x:c r="A158" s="88"/>
      <x:c r="B158" s="88"/>
      <x:c r="C158" s="88"/>
      <x:c r="D158" s="88"/>
      <x:c r="E158" s="88"/>
      <x:c r="F158" s="88"/>
      <x:c r="G158" s="88"/>
      <x:c r="H158" s="88"/>
      <x:c r="I158" s="88"/>
      <x:c r="J158" s="88"/>
      <x:c r="K158" s="88"/>
      <x:c r="L158" s="88"/>
      <x:c r="M158" s="88"/>
      <x:c r="N158" s="88"/>
      <x:c r="O158" s="88"/>
      <x:c r="P158" s="88"/>
      <x:c r="Q158" s="88"/>
      <x:c r="R158" s="88"/>
      <x:c r="S158" s="88"/>
      <x:c r="T158" s="88"/>
      <x:c r="U158" s="88"/>
      <x:c r="V158" s="88"/>
      <x:c r="W158" s="88"/>
      <x:c r="X158" s="88"/>
      <x:c r="Y158" s="88"/>
      <x:c r="Z158" s="88"/>
    </x:row>
    <x:row r="159" ht="15" hidden="0" customHeight="1">
      <x:c r="A159" s="88"/>
      <x:c r="B159" s="88"/>
      <x:c r="C159" s="88"/>
      <x:c r="D159" s="88"/>
      <x:c r="E159" s="88"/>
      <x:c r="F159" s="88"/>
      <x:c r="G159" s="88"/>
      <x:c r="H159" s="88"/>
      <x:c r="I159" s="88"/>
      <x:c r="J159" s="88"/>
      <x:c r="K159" s="88"/>
      <x:c r="L159" s="88"/>
      <x:c r="M159" s="88"/>
      <x:c r="N159" s="88"/>
      <x:c r="O159" s="88"/>
      <x:c r="P159" s="88"/>
      <x:c r="Q159" s="88"/>
      <x:c r="R159" s="88"/>
      <x:c r="S159" s="88"/>
      <x:c r="T159" s="88"/>
      <x:c r="U159" s="88"/>
      <x:c r="V159" s="88"/>
      <x:c r="W159" s="88"/>
      <x:c r="X159" s="88"/>
      <x:c r="Y159" s="88"/>
      <x:c r="Z159" s="88"/>
    </x:row>
    <x:row r="160" ht="15" hidden="0" customHeight="1">
      <x:c r="A160" s="88"/>
      <x:c r="B160" s="88"/>
      <x:c r="C160" s="88"/>
      <x:c r="D160" s="88"/>
      <x:c r="E160" s="88"/>
      <x:c r="F160" s="88"/>
      <x:c r="G160" s="88"/>
      <x:c r="H160" s="88"/>
      <x:c r="I160" s="88"/>
      <x:c r="J160" s="88"/>
      <x:c r="K160" s="88"/>
      <x:c r="L160" s="88"/>
      <x:c r="M160" s="88"/>
      <x:c r="N160" s="88"/>
      <x:c r="O160" s="88"/>
      <x:c r="P160" s="88"/>
      <x:c r="Q160" s="88"/>
      <x:c r="R160" s="88"/>
      <x:c r="S160" s="88"/>
      <x:c r="T160" s="88"/>
      <x:c r="U160" s="88"/>
      <x:c r="V160" s="88"/>
      <x:c r="W160" s="88"/>
      <x:c r="X160" s="88"/>
      <x:c r="Y160" s="88"/>
      <x:c r="Z160" s="88"/>
    </x:row>
    <x:row r="161" ht="15" hidden="0" customHeight="1">
      <x:c r="A161" s="88"/>
      <x:c r="B161" s="88"/>
      <x:c r="C161" s="88"/>
      <x:c r="D161" s="88"/>
      <x:c r="E161" s="88"/>
      <x:c r="F161" s="88"/>
      <x:c r="G161" s="88"/>
      <x:c r="H161" s="88"/>
      <x:c r="I161" s="88"/>
      <x:c r="J161" s="88"/>
      <x:c r="K161" s="88"/>
      <x:c r="L161" s="88"/>
      <x:c r="M161" s="88"/>
      <x:c r="N161" s="88"/>
      <x:c r="O161" s="88"/>
      <x:c r="P161" s="88"/>
      <x:c r="Q161" s="88"/>
      <x:c r="R161" s="88"/>
      <x:c r="S161" s="88"/>
      <x:c r="T161" s="88"/>
      <x:c r="U161" s="88"/>
      <x:c r="V161" s="88"/>
      <x:c r="W161" s="88"/>
      <x:c r="X161" s="88"/>
      <x:c r="Y161" s="88"/>
      <x:c r="Z161" s="88"/>
    </x:row>
    <x:row r="162" ht="15" hidden="0" customHeight="1">
      <x:c r="A162" s="88"/>
      <x:c r="B162" s="88"/>
      <x:c r="C162" s="88"/>
      <x:c r="D162" s="88"/>
      <x:c r="E162" s="88"/>
      <x:c r="F162" s="88"/>
      <x:c r="G162" s="88"/>
      <x:c r="H162" s="88"/>
      <x:c r="I162" s="88"/>
      <x:c r="J162" s="88"/>
      <x:c r="K162" s="88"/>
      <x:c r="L162" s="88"/>
      <x:c r="M162" s="88"/>
      <x:c r="N162" s="88"/>
      <x:c r="O162" s="88"/>
      <x:c r="P162" s="88"/>
      <x:c r="Q162" s="88"/>
      <x:c r="R162" s="88"/>
      <x:c r="S162" s="88"/>
      <x:c r="T162" s="88"/>
      <x:c r="U162" s="88"/>
      <x:c r="V162" s="88"/>
      <x:c r="W162" s="88"/>
      <x:c r="X162" s="88"/>
      <x:c r="Y162" s="88"/>
      <x:c r="Z162" s="88"/>
    </x:row>
    <x:row r="163" ht="15" hidden="0" customHeight="1">
      <x:c r="A163" s="88"/>
      <x:c r="B163" s="88"/>
      <x:c r="C163" s="88"/>
      <x:c r="D163" s="88"/>
      <x:c r="E163" s="88"/>
      <x:c r="F163" s="88"/>
      <x:c r="G163" s="88"/>
      <x:c r="H163" s="88"/>
      <x:c r="I163" s="88"/>
      <x:c r="J163" s="88"/>
      <x:c r="K163" s="88"/>
      <x:c r="L163" s="88"/>
      <x:c r="M163" s="88"/>
      <x:c r="N163" s="88"/>
      <x:c r="O163" s="88"/>
      <x:c r="P163" s="88"/>
      <x:c r="Q163" s="88"/>
      <x:c r="R163" s="88"/>
      <x:c r="S163" s="88"/>
      <x:c r="T163" s="88"/>
      <x:c r="U163" s="88"/>
      <x:c r="V163" s="88"/>
      <x:c r="W163" s="88"/>
      <x:c r="X163" s="88"/>
      <x:c r="Y163" s="88"/>
      <x:c r="Z163" s="88"/>
    </x:row>
    <x:row r="164" ht="15" hidden="0" customHeight="1">
      <x:c r="A164" s="88"/>
      <x:c r="B164" s="88"/>
      <x:c r="C164" s="88"/>
      <x:c r="D164" s="88"/>
      <x:c r="E164" s="88"/>
      <x:c r="F164" s="88"/>
      <x:c r="G164" s="88"/>
      <x:c r="H164" s="88"/>
      <x:c r="I164" s="88"/>
      <x:c r="J164" s="88"/>
      <x:c r="K164" s="88"/>
      <x:c r="L164" s="88"/>
      <x:c r="M164" s="88"/>
      <x:c r="N164" s="88"/>
      <x:c r="O164" s="88"/>
      <x:c r="P164" s="88"/>
      <x:c r="Q164" s="88"/>
      <x:c r="R164" s="88"/>
      <x:c r="S164" s="88"/>
      <x:c r="T164" s="88"/>
      <x:c r="U164" s="88"/>
      <x:c r="V164" s="88"/>
      <x:c r="W164" s="88"/>
      <x:c r="X164" s="88"/>
      <x:c r="Y164" s="88"/>
      <x:c r="Z164" s="88"/>
    </x:row>
    <x:row r="165" ht="15" hidden="0" customHeight="1">
      <x:c r="A165" s="88"/>
      <x:c r="B165" s="88"/>
      <x:c r="C165" s="88"/>
      <x:c r="D165" s="88"/>
      <x:c r="E165" s="88"/>
      <x:c r="F165" s="88"/>
      <x:c r="G165" s="88"/>
      <x:c r="H165" s="88"/>
      <x:c r="I165" s="88"/>
      <x:c r="J165" s="88"/>
      <x:c r="K165" s="88"/>
      <x:c r="L165" s="88"/>
      <x:c r="M165" s="88"/>
      <x:c r="N165" s="88"/>
      <x:c r="O165" s="88"/>
      <x:c r="P165" s="88"/>
      <x:c r="Q165" s="88"/>
      <x:c r="R165" s="88"/>
      <x:c r="S165" s="88"/>
      <x:c r="T165" s="88"/>
      <x:c r="U165" s="88"/>
      <x:c r="V165" s="88"/>
      <x:c r="W165" s="88"/>
      <x:c r="X165" s="88"/>
      <x:c r="Y165" s="88"/>
      <x:c r="Z165" s="88"/>
    </x:row>
    <x:row r="166" ht="15" hidden="0" customHeight="1">
      <x:c r="A166" s="88"/>
      <x:c r="B166" s="88"/>
      <x:c r="C166" s="88"/>
      <x:c r="D166" s="88"/>
      <x:c r="E166" s="88"/>
      <x:c r="F166" s="88"/>
      <x:c r="G166" s="88"/>
      <x:c r="H166" s="88"/>
      <x:c r="I166" s="88"/>
      <x:c r="J166" s="88"/>
      <x:c r="K166" s="88"/>
      <x:c r="L166" s="88"/>
      <x:c r="M166" s="88"/>
      <x:c r="N166" s="88"/>
      <x:c r="O166" s="88"/>
      <x:c r="P166" s="88"/>
      <x:c r="Q166" s="88"/>
      <x:c r="R166" s="88"/>
      <x:c r="S166" s="88"/>
      <x:c r="T166" s="88"/>
      <x:c r="U166" s="88"/>
      <x:c r="V166" s="88"/>
      <x:c r="W166" s="88"/>
      <x:c r="X166" s="88"/>
      <x:c r="Y166" s="88"/>
      <x:c r="Z166" s="88"/>
    </x:row>
    <x:row r="167" ht="15" hidden="0" customHeight="1">
      <x:c r="A167" s="88"/>
      <x:c r="B167" s="88"/>
      <x:c r="C167" s="88"/>
      <x:c r="D167" s="88"/>
      <x:c r="E167" s="88"/>
      <x:c r="F167" s="88"/>
      <x:c r="G167" s="88"/>
      <x:c r="H167" s="88"/>
      <x:c r="I167" s="88"/>
      <x:c r="J167" s="88"/>
      <x:c r="K167" s="88"/>
      <x:c r="L167" s="88"/>
      <x:c r="M167" s="88"/>
      <x:c r="N167" s="88"/>
      <x:c r="O167" s="88"/>
      <x:c r="P167" s="88"/>
      <x:c r="Q167" s="88"/>
      <x:c r="R167" s="88"/>
      <x:c r="S167" s="88"/>
      <x:c r="T167" s="88"/>
      <x:c r="U167" s="88"/>
      <x:c r="V167" s="88"/>
      <x:c r="W167" s="88"/>
      <x:c r="X167" s="88"/>
      <x:c r="Y167" s="88"/>
      <x:c r="Z167" s="88"/>
    </x:row>
    <x:row r="168" ht="15" hidden="0" customHeight="1">
      <x:c r="A168" s="88"/>
      <x:c r="B168" s="88"/>
      <x:c r="C168" s="88"/>
      <x:c r="D168" s="88"/>
      <x:c r="E168" s="88"/>
      <x:c r="F168" s="88"/>
      <x:c r="G168" s="88"/>
      <x:c r="H168" s="88"/>
      <x:c r="I168" s="88"/>
      <x:c r="J168" s="88"/>
      <x:c r="K168" s="88"/>
      <x:c r="L168" s="88"/>
      <x:c r="M168" s="88"/>
      <x:c r="N168" s="88"/>
      <x:c r="O168" s="88"/>
      <x:c r="P168" s="88"/>
      <x:c r="Q168" s="88"/>
      <x:c r="R168" s="88"/>
      <x:c r="S168" s="88"/>
      <x:c r="T168" s="88"/>
      <x:c r="U168" s="88"/>
      <x:c r="V168" s="88"/>
      <x:c r="W168" s="88"/>
      <x:c r="X168" s="88"/>
      <x:c r="Y168" s="88"/>
      <x:c r="Z168" s="88"/>
    </x:row>
    <x:row r="169" ht="15" hidden="0" customHeight="1">
      <x:c r="A169" s="88"/>
      <x:c r="B169" s="88"/>
      <x:c r="C169" s="88"/>
      <x:c r="D169" s="88"/>
      <x:c r="E169" s="88"/>
      <x:c r="F169" s="88"/>
      <x:c r="G169" s="88"/>
      <x:c r="H169" s="88"/>
      <x:c r="I169" s="88"/>
      <x:c r="J169" s="88"/>
      <x:c r="K169" s="88"/>
      <x:c r="L169" s="88"/>
      <x:c r="M169" s="88"/>
      <x:c r="N169" s="88"/>
      <x:c r="O169" s="88"/>
      <x:c r="P169" s="88"/>
      <x:c r="Q169" s="88"/>
      <x:c r="R169" s="88"/>
      <x:c r="S169" s="88"/>
      <x:c r="T169" s="88"/>
      <x:c r="U169" s="88"/>
      <x:c r="V169" s="88"/>
      <x:c r="W169" s="88"/>
      <x:c r="X169" s="88"/>
      <x:c r="Y169" s="88"/>
      <x:c r="Z169" s="88"/>
    </x:row>
    <x:row r="170" ht="15" hidden="0" customHeight="1">
      <x:c r="A170" s="88"/>
      <x:c r="B170" s="88"/>
      <x:c r="C170" s="88"/>
      <x:c r="D170" s="88"/>
      <x:c r="E170" s="88"/>
      <x:c r="F170" s="88"/>
      <x:c r="G170" s="88"/>
      <x:c r="H170" s="88"/>
      <x:c r="I170" s="88"/>
      <x:c r="J170" s="88"/>
      <x:c r="K170" s="88"/>
      <x:c r="L170" s="88"/>
      <x:c r="M170" s="88"/>
      <x:c r="N170" s="88"/>
      <x:c r="O170" s="88"/>
      <x:c r="P170" s="88"/>
      <x:c r="Q170" s="88"/>
      <x:c r="R170" s="88"/>
      <x:c r="S170" s="88"/>
      <x:c r="T170" s="88"/>
      <x:c r="U170" s="88"/>
      <x:c r="V170" s="88"/>
      <x:c r="W170" s="88"/>
      <x:c r="X170" s="88"/>
      <x:c r="Y170" s="88"/>
      <x:c r="Z170" s="88"/>
    </x:row>
    <x:row r="171" ht="15" hidden="0" customHeight="1">
      <x:c r="A171" s="88"/>
      <x:c r="B171" s="88"/>
      <x:c r="C171" s="88"/>
      <x:c r="D171" s="88"/>
      <x:c r="E171" s="88"/>
      <x:c r="F171" s="88"/>
      <x:c r="G171" s="88"/>
      <x:c r="H171" s="88"/>
      <x:c r="I171" s="88"/>
      <x:c r="J171" s="88"/>
      <x:c r="K171" s="88"/>
      <x:c r="L171" s="88"/>
      <x:c r="M171" s="88"/>
      <x:c r="N171" s="88"/>
      <x:c r="O171" s="88"/>
      <x:c r="P171" s="88"/>
      <x:c r="Q171" s="88"/>
      <x:c r="R171" s="88"/>
      <x:c r="S171" s="88"/>
      <x:c r="T171" s="88"/>
      <x:c r="U171" s="88"/>
      <x:c r="V171" s="88"/>
      <x:c r="W171" s="88"/>
      <x:c r="X171" s="88"/>
      <x:c r="Y171" s="88"/>
      <x:c r="Z171" s="88"/>
    </x:row>
    <x:row r="172" ht="15" hidden="0" customHeight="1">
      <x:c r="A172" s="88"/>
      <x:c r="B172" s="88"/>
      <x:c r="C172" s="88"/>
      <x:c r="D172" s="88"/>
      <x:c r="E172" s="88"/>
      <x:c r="F172" s="88"/>
      <x:c r="G172" s="88"/>
      <x:c r="H172" s="88"/>
      <x:c r="I172" s="88"/>
      <x:c r="J172" s="88"/>
      <x:c r="K172" s="88"/>
      <x:c r="L172" s="88"/>
      <x:c r="M172" s="88"/>
      <x:c r="N172" s="88"/>
      <x:c r="O172" s="88"/>
      <x:c r="P172" s="88"/>
      <x:c r="Q172" s="88"/>
      <x:c r="R172" s="88"/>
      <x:c r="S172" s="88"/>
      <x:c r="T172" s="88"/>
      <x:c r="U172" s="88"/>
      <x:c r="V172" s="88"/>
      <x:c r="W172" s="88"/>
      <x:c r="X172" s="88"/>
      <x:c r="Y172" s="88"/>
      <x:c r="Z172" s="88"/>
    </x:row>
    <x:row r="173" ht="15" hidden="0" customHeight="1">
      <x:c r="A173" s="88"/>
      <x:c r="B173" s="88"/>
      <x:c r="C173" s="88"/>
      <x:c r="D173" s="88"/>
      <x:c r="E173" s="88"/>
      <x:c r="F173" s="88"/>
      <x:c r="G173" s="88"/>
      <x:c r="H173" s="88"/>
      <x:c r="I173" s="88"/>
      <x:c r="J173" s="88"/>
      <x:c r="K173" s="88"/>
      <x:c r="L173" s="88"/>
      <x:c r="M173" s="88"/>
      <x:c r="N173" s="88"/>
      <x:c r="O173" s="88"/>
      <x:c r="P173" s="88"/>
      <x:c r="Q173" s="88"/>
      <x:c r="R173" s="88"/>
      <x:c r="S173" s="88"/>
      <x:c r="T173" s="88"/>
      <x:c r="U173" s="88"/>
      <x:c r="V173" s="88"/>
      <x:c r="W173" s="88"/>
      <x:c r="X173" s="88"/>
      <x:c r="Y173" s="88"/>
      <x:c r="Z173" s="88"/>
    </x:row>
    <x:row r="174" ht="15" hidden="0" customHeight="1">
      <x:c r="A174" s="88"/>
      <x:c r="B174" s="88"/>
      <x:c r="C174" s="88"/>
      <x:c r="D174" s="88"/>
      <x:c r="E174" s="88"/>
      <x:c r="F174" s="88"/>
      <x:c r="G174" s="88"/>
      <x:c r="H174" s="88"/>
      <x:c r="I174" s="88"/>
      <x:c r="J174" s="88"/>
      <x:c r="K174" s="88"/>
      <x:c r="L174" s="88"/>
      <x:c r="M174" s="88"/>
      <x:c r="N174" s="88"/>
      <x:c r="O174" s="88"/>
      <x:c r="P174" s="88"/>
      <x:c r="Q174" s="88"/>
      <x:c r="R174" s="88"/>
      <x:c r="S174" s="88"/>
      <x:c r="T174" s="88"/>
      <x:c r="U174" s="88"/>
      <x:c r="V174" s="88"/>
      <x:c r="W174" s="88"/>
      <x:c r="X174" s="88"/>
      <x:c r="Y174" s="88"/>
      <x:c r="Z174" s="88"/>
    </x:row>
    <x:row r="175" ht="15" hidden="0" customHeight="1">
      <x:c r="A175" s="88"/>
      <x:c r="B175" s="88"/>
      <x:c r="C175" s="88"/>
      <x:c r="D175" s="88"/>
      <x:c r="E175" s="88"/>
      <x:c r="F175" s="88"/>
      <x:c r="G175" s="88"/>
      <x:c r="H175" s="88"/>
      <x:c r="I175" s="88"/>
      <x:c r="J175" s="88"/>
      <x:c r="K175" s="88"/>
      <x:c r="L175" s="88"/>
      <x:c r="M175" s="88"/>
      <x:c r="N175" s="88"/>
      <x:c r="O175" s="88"/>
      <x:c r="P175" s="88"/>
      <x:c r="Q175" s="88"/>
      <x:c r="R175" s="88"/>
      <x:c r="S175" s="88"/>
      <x:c r="T175" s="88"/>
      <x:c r="U175" s="88"/>
      <x:c r="V175" s="88"/>
      <x:c r="W175" s="88"/>
      <x:c r="X175" s="88"/>
      <x:c r="Y175" s="88"/>
      <x:c r="Z175" s="88"/>
    </x:row>
    <x:row r="176" ht="15" hidden="0" customHeight="1">
      <x:c r="A176" s="88"/>
      <x:c r="B176" s="88"/>
      <x:c r="C176" s="88"/>
      <x:c r="D176" s="88"/>
      <x:c r="E176" s="88"/>
      <x:c r="F176" s="88"/>
      <x:c r="G176" s="88"/>
      <x:c r="H176" s="88"/>
      <x:c r="I176" s="88"/>
      <x:c r="J176" s="88"/>
      <x:c r="K176" s="88"/>
      <x:c r="L176" s="88"/>
      <x:c r="M176" s="88"/>
      <x:c r="N176" s="88"/>
      <x:c r="O176" s="88"/>
      <x:c r="P176" s="88"/>
      <x:c r="Q176" s="88"/>
      <x:c r="R176" s="88"/>
      <x:c r="S176" s="88"/>
      <x:c r="T176" s="88"/>
      <x:c r="U176" s="88"/>
      <x:c r="V176" s="88"/>
      <x:c r="W176" s="88"/>
      <x:c r="X176" s="88"/>
      <x:c r="Y176" s="88"/>
      <x:c r="Z176" s="88"/>
    </x:row>
    <x:row r="177" ht="15" hidden="0" customHeight="1">
      <x:c r="A177" s="88"/>
      <x:c r="B177" s="88"/>
      <x:c r="C177" s="88"/>
      <x:c r="D177" s="88"/>
      <x:c r="E177" s="88"/>
      <x:c r="F177" s="88"/>
      <x:c r="G177" s="88"/>
      <x:c r="H177" s="88"/>
      <x:c r="I177" s="88"/>
      <x:c r="J177" s="88"/>
      <x:c r="K177" s="88"/>
      <x:c r="L177" s="88"/>
      <x:c r="M177" s="88"/>
      <x:c r="N177" s="88"/>
      <x:c r="O177" s="88"/>
      <x:c r="P177" s="88"/>
      <x:c r="Q177" s="88"/>
      <x:c r="R177" s="88"/>
      <x:c r="S177" s="88"/>
      <x:c r="T177" s="88"/>
      <x:c r="U177" s="88"/>
      <x:c r="V177" s="88"/>
      <x:c r="W177" s="88"/>
      <x:c r="X177" s="88"/>
      <x:c r="Y177" s="88"/>
      <x:c r="Z177" s="88"/>
    </x:row>
    <x:row r="178" ht="15" hidden="0" customHeight="1">
      <x:c r="A178" s="88"/>
      <x:c r="B178" s="88"/>
      <x:c r="C178" s="88"/>
      <x:c r="D178" s="88"/>
      <x:c r="E178" s="88"/>
      <x:c r="F178" s="88"/>
      <x:c r="G178" s="88"/>
      <x:c r="H178" s="88"/>
      <x:c r="I178" s="88"/>
      <x:c r="J178" s="88"/>
      <x:c r="K178" s="88"/>
      <x:c r="L178" s="88"/>
      <x:c r="M178" s="88"/>
      <x:c r="N178" s="88"/>
      <x:c r="O178" s="88"/>
      <x:c r="P178" s="88"/>
      <x:c r="Q178" s="88"/>
      <x:c r="R178" s="88"/>
      <x:c r="S178" s="88"/>
      <x:c r="T178" s="88"/>
      <x:c r="U178" s="88"/>
      <x:c r="V178" s="88"/>
      <x:c r="W178" s="88"/>
      <x:c r="X178" s="88"/>
      <x:c r="Y178" s="88"/>
      <x:c r="Z178" s="88"/>
    </x:row>
    <x:row r="179" ht="15" hidden="0" customHeight="1">
      <x:c r="A179" s="88"/>
      <x:c r="B179" s="88"/>
      <x:c r="C179" s="88"/>
      <x:c r="D179" s="88"/>
      <x:c r="E179" s="88"/>
      <x:c r="F179" s="88"/>
      <x:c r="G179" s="88"/>
      <x:c r="H179" s="88"/>
      <x:c r="I179" s="88"/>
      <x:c r="J179" s="88"/>
      <x:c r="K179" s="88"/>
      <x:c r="L179" s="88"/>
      <x:c r="M179" s="88"/>
      <x:c r="N179" s="88"/>
      <x:c r="O179" s="88"/>
      <x:c r="P179" s="88"/>
      <x:c r="Q179" s="88"/>
      <x:c r="R179" s="88"/>
      <x:c r="S179" s="88"/>
      <x:c r="T179" s="88"/>
      <x:c r="U179" s="88"/>
      <x:c r="V179" s="88"/>
      <x:c r="W179" s="88"/>
      <x:c r="X179" s="88"/>
      <x:c r="Y179" s="88"/>
      <x:c r="Z179" s="88"/>
    </x:row>
    <x:row r="180" ht="15" hidden="0" customHeight="1">
      <x:c r="A180" s="88"/>
      <x:c r="B180" s="88"/>
      <x:c r="C180" s="88"/>
      <x:c r="D180" s="88"/>
      <x:c r="E180" s="88"/>
      <x:c r="F180" s="88"/>
      <x:c r="G180" s="88"/>
      <x:c r="H180" s="88"/>
      <x:c r="I180" s="88"/>
      <x:c r="J180" s="88"/>
      <x:c r="K180" s="88"/>
      <x:c r="L180" s="88"/>
      <x:c r="M180" s="88"/>
      <x:c r="N180" s="88"/>
      <x:c r="O180" s="88"/>
      <x:c r="P180" s="88"/>
      <x:c r="Q180" s="88"/>
      <x:c r="R180" s="88"/>
      <x:c r="S180" s="88"/>
      <x:c r="T180" s="88"/>
      <x:c r="U180" s="88"/>
      <x:c r="V180" s="88"/>
      <x:c r="W180" s="88"/>
      <x:c r="X180" s="88"/>
      <x:c r="Y180" s="88"/>
      <x:c r="Z180" s="88"/>
    </x:row>
    <x:row r="181" ht="15" hidden="0" customHeight="1">
      <x:c r="A181" s="88"/>
      <x:c r="B181" s="88"/>
      <x:c r="C181" s="88"/>
      <x:c r="D181" s="88"/>
      <x:c r="E181" s="88"/>
      <x:c r="F181" s="88"/>
      <x:c r="G181" s="88"/>
      <x:c r="H181" s="88"/>
      <x:c r="I181" s="88"/>
      <x:c r="J181" s="88"/>
      <x:c r="K181" s="88"/>
      <x:c r="L181" s="88"/>
      <x:c r="M181" s="88"/>
      <x:c r="N181" s="88"/>
      <x:c r="O181" s="88"/>
      <x:c r="P181" s="88"/>
      <x:c r="Q181" s="88"/>
      <x:c r="R181" s="88"/>
      <x:c r="S181" s="88"/>
      <x:c r="T181" s="88"/>
      <x:c r="U181" s="88"/>
      <x:c r="V181" s="88"/>
      <x:c r="W181" s="88"/>
      <x:c r="X181" s="88"/>
      <x:c r="Y181" s="88"/>
      <x:c r="Z181" s="88"/>
    </x:row>
    <x:row r="182" ht="15" hidden="0" customHeight="1">
      <x:c r="A182" s="88"/>
      <x:c r="B182" s="88"/>
      <x:c r="C182" s="88"/>
      <x:c r="D182" s="88"/>
      <x:c r="E182" s="88"/>
      <x:c r="F182" s="88"/>
      <x:c r="G182" s="88"/>
      <x:c r="H182" s="88"/>
      <x:c r="I182" s="88"/>
      <x:c r="J182" s="88"/>
      <x:c r="K182" s="88"/>
      <x:c r="L182" s="88"/>
      <x:c r="M182" s="88"/>
      <x:c r="N182" s="88"/>
      <x:c r="O182" s="88"/>
      <x:c r="P182" s="88"/>
      <x:c r="Q182" s="88"/>
      <x:c r="R182" s="88"/>
      <x:c r="S182" s="88"/>
      <x:c r="T182" s="88"/>
      <x:c r="U182" s="88"/>
      <x:c r="V182" s="88"/>
      <x:c r="W182" s="88"/>
      <x:c r="X182" s="88"/>
      <x:c r="Y182" s="88"/>
      <x:c r="Z182" s="88"/>
    </x:row>
    <x:row r="183" ht="15" hidden="0" customHeight="1">
      <x:c r="A183" s="88"/>
      <x:c r="B183" s="88"/>
      <x:c r="C183" s="88"/>
      <x:c r="D183" s="88"/>
      <x:c r="E183" s="88"/>
      <x:c r="F183" s="88"/>
      <x:c r="G183" s="88"/>
      <x:c r="H183" s="88"/>
      <x:c r="I183" s="88"/>
      <x:c r="J183" s="88"/>
      <x:c r="K183" s="88"/>
      <x:c r="L183" s="88"/>
      <x:c r="M183" s="88"/>
      <x:c r="N183" s="88"/>
      <x:c r="O183" s="88"/>
      <x:c r="P183" s="88"/>
      <x:c r="Q183" s="88"/>
      <x:c r="R183" s="88"/>
      <x:c r="S183" s="88"/>
      <x:c r="T183" s="88"/>
      <x:c r="U183" s="88"/>
      <x:c r="V183" s="88"/>
      <x:c r="W183" s="88"/>
      <x:c r="X183" s="88"/>
      <x:c r="Y183" s="88"/>
      <x:c r="Z183" s="88"/>
    </x:row>
    <x:row r="184" ht="15" hidden="0" customHeight="1">
      <x:c r="A184" s="88"/>
      <x:c r="B184" s="88"/>
      <x:c r="C184" s="88"/>
      <x:c r="D184" s="88"/>
      <x:c r="E184" s="88"/>
      <x:c r="F184" s="88"/>
      <x:c r="G184" s="88"/>
      <x:c r="H184" s="88"/>
      <x:c r="I184" s="88"/>
      <x:c r="J184" s="88"/>
      <x:c r="K184" s="88"/>
      <x:c r="L184" s="88"/>
      <x:c r="M184" s="88"/>
      <x:c r="N184" s="88"/>
      <x:c r="O184" s="88"/>
      <x:c r="P184" s="88"/>
      <x:c r="Q184" s="88"/>
      <x:c r="R184" s="88"/>
      <x:c r="S184" s="88"/>
      <x:c r="T184" s="88"/>
      <x:c r="U184" s="88"/>
      <x:c r="V184" s="88"/>
      <x:c r="W184" s="88"/>
      <x:c r="X184" s="88"/>
      <x:c r="Y184" s="88"/>
      <x:c r="Z184" s="88"/>
    </x:row>
    <x:row r="185" ht="15" hidden="0" customHeight="1">
      <x:c r="A185" s="88"/>
      <x:c r="B185" s="88"/>
      <x:c r="C185" s="88"/>
      <x:c r="D185" s="88"/>
      <x:c r="E185" s="88"/>
      <x:c r="F185" s="88"/>
      <x:c r="G185" s="88"/>
      <x:c r="H185" s="88"/>
      <x:c r="I185" s="88"/>
      <x:c r="J185" s="88"/>
      <x:c r="K185" s="88"/>
      <x:c r="L185" s="88"/>
      <x:c r="M185" s="88"/>
      <x:c r="N185" s="88"/>
      <x:c r="O185" s="88"/>
      <x:c r="P185" s="88"/>
      <x:c r="Q185" s="88"/>
      <x:c r="R185" s="88"/>
      <x:c r="S185" s="88"/>
      <x:c r="T185" s="88"/>
      <x:c r="U185" s="88"/>
      <x:c r="V185" s="88"/>
      <x:c r="W185" s="88"/>
      <x:c r="X185" s="88"/>
      <x:c r="Y185" s="88"/>
      <x:c r="Z185" s="88"/>
    </x:row>
    <x:row r="186" ht="15" hidden="0" customHeight="1">
      <x:c r="A186" s="88"/>
      <x:c r="B186" s="88"/>
      <x:c r="C186" s="88"/>
      <x:c r="D186" s="88"/>
      <x:c r="E186" s="88"/>
      <x:c r="F186" s="88"/>
      <x:c r="G186" s="88"/>
      <x:c r="H186" s="88"/>
      <x:c r="I186" s="88"/>
      <x:c r="J186" s="88"/>
      <x:c r="K186" s="88"/>
      <x:c r="L186" s="88"/>
      <x:c r="M186" s="88"/>
      <x:c r="N186" s="88"/>
      <x:c r="O186" s="88"/>
      <x:c r="P186" s="88"/>
      <x:c r="Q186" s="88"/>
      <x:c r="R186" s="88"/>
      <x:c r="S186" s="88"/>
      <x:c r="T186" s="88"/>
      <x:c r="U186" s="88"/>
      <x:c r="V186" s="88"/>
      <x:c r="W186" s="88"/>
      <x:c r="X186" s="88"/>
      <x:c r="Y186" s="88"/>
      <x:c r="Z186" s="88"/>
    </x:row>
    <x:row r="187" ht="15" hidden="0" customHeight="1">
      <x:c r="A187" s="88"/>
      <x:c r="B187" s="88"/>
      <x:c r="C187" s="88"/>
      <x:c r="D187" s="88"/>
      <x:c r="E187" s="88"/>
      <x:c r="F187" s="88"/>
      <x:c r="G187" s="88"/>
      <x:c r="H187" s="88"/>
      <x:c r="I187" s="88"/>
      <x:c r="J187" s="88"/>
      <x:c r="K187" s="88"/>
      <x:c r="L187" s="88"/>
      <x:c r="M187" s="88"/>
      <x:c r="N187" s="88"/>
      <x:c r="O187" s="88"/>
      <x:c r="P187" s="88"/>
      <x:c r="Q187" s="88"/>
      <x:c r="R187" s="88"/>
      <x:c r="S187" s="88"/>
      <x:c r="T187" s="88"/>
      <x:c r="U187" s="88"/>
      <x:c r="V187" s="88"/>
      <x:c r="W187" s="88"/>
      <x:c r="X187" s="88"/>
      <x:c r="Y187" s="88"/>
      <x:c r="Z187" s="88"/>
    </x:row>
    <x:row r="188" ht="15" hidden="0" customHeight="1">
      <x:c r="A188" s="88"/>
      <x:c r="B188" s="88"/>
      <x:c r="C188" s="88"/>
      <x:c r="D188" s="88"/>
      <x:c r="E188" s="88"/>
      <x:c r="F188" s="88"/>
      <x:c r="G188" s="88"/>
      <x:c r="H188" s="88"/>
      <x:c r="I188" s="88"/>
      <x:c r="J188" s="88"/>
      <x:c r="K188" s="88"/>
      <x:c r="L188" s="88"/>
      <x:c r="M188" s="88"/>
      <x:c r="N188" s="88"/>
      <x:c r="O188" s="88"/>
      <x:c r="P188" s="88"/>
      <x:c r="Q188" s="88"/>
      <x:c r="R188" s="88"/>
      <x:c r="S188" s="88"/>
      <x:c r="T188" s="88"/>
      <x:c r="U188" s="88"/>
      <x:c r="V188" s="88"/>
      <x:c r="W188" s="88"/>
      <x:c r="X188" s="88"/>
      <x:c r="Y188" s="88"/>
      <x:c r="Z188" s="88"/>
    </x:row>
    <x:row r="189" ht="15" hidden="0" customHeight="1">
      <x:c r="A189" s="88"/>
      <x:c r="B189" s="88"/>
      <x:c r="C189" s="88"/>
      <x:c r="D189" s="88"/>
      <x:c r="E189" s="88"/>
      <x:c r="F189" s="88"/>
      <x:c r="G189" s="88"/>
      <x:c r="H189" s="88"/>
      <x:c r="I189" s="88"/>
      <x:c r="J189" s="88"/>
      <x:c r="K189" s="88"/>
      <x:c r="L189" s="88"/>
      <x:c r="M189" s="88"/>
      <x:c r="N189" s="88"/>
      <x:c r="O189" s="88"/>
      <x:c r="P189" s="88"/>
      <x:c r="Q189" s="88"/>
      <x:c r="R189" s="88"/>
      <x:c r="S189" s="88"/>
      <x:c r="T189" s="88"/>
      <x:c r="U189" s="88"/>
      <x:c r="V189" s="88"/>
      <x:c r="W189" s="88"/>
      <x:c r="X189" s="88"/>
      <x:c r="Y189" s="88"/>
      <x:c r="Z189" s="88"/>
    </x:row>
    <x:row r="190" ht="15" hidden="0" customHeight="1">
      <x:c r="A190" s="88"/>
      <x:c r="B190" s="88"/>
      <x:c r="C190" s="88"/>
      <x:c r="D190" s="88"/>
      <x:c r="E190" s="88"/>
      <x:c r="F190" s="88"/>
      <x:c r="G190" s="88"/>
      <x:c r="H190" s="88"/>
      <x:c r="I190" s="88"/>
      <x:c r="J190" s="88"/>
      <x:c r="K190" s="88"/>
      <x:c r="L190" s="88"/>
      <x:c r="M190" s="88"/>
      <x:c r="N190" s="88"/>
      <x:c r="O190" s="88"/>
      <x:c r="P190" s="88"/>
      <x:c r="Q190" s="88"/>
      <x:c r="R190" s="88"/>
      <x:c r="S190" s="88"/>
      <x:c r="T190" s="88"/>
      <x:c r="U190" s="88"/>
      <x:c r="V190" s="88"/>
      <x:c r="W190" s="88"/>
      <x:c r="X190" s="88"/>
      <x:c r="Y190" s="88"/>
      <x:c r="Z190" s="88"/>
    </x:row>
    <x:row r="191" ht="15" hidden="0" customHeight="1">
      <x:c r="A191" s="88"/>
      <x:c r="B191" s="88"/>
      <x:c r="C191" s="88"/>
      <x:c r="D191" s="88"/>
      <x:c r="E191" s="88"/>
      <x:c r="F191" s="88"/>
      <x:c r="G191" s="88"/>
      <x:c r="H191" s="88"/>
      <x:c r="I191" s="88"/>
      <x:c r="J191" s="88"/>
      <x:c r="K191" s="88"/>
      <x:c r="L191" s="88"/>
      <x:c r="M191" s="88"/>
      <x:c r="N191" s="88"/>
      <x:c r="O191" s="88"/>
      <x:c r="P191" s="88"/>
      <x:c r="Q191" s="88"/>
      <x:c r="R191" s="88"/>
      <x:c r="S191" s="88"/>
      <x:c r="T191" s="88"/>
      <x:c r="U191" s="88"/>
      <x:c r="V191" s="88"/>
      <x:c r="W191" s="88"/>
      <x:c r="X191" s="88"/>
      <x:c r="Y191" s="88"/>
      <x:c r="Z191" s="88"/>
    </x:row>
    <x:row r="192" ht="15" hidden="0" customHeight="1">
      <x:c r="A192" s="88"/>
      <x:c r="B192" s="88"/>
      <x:c r="C192" s="88"/>
      <x:c r="D192" s="88"/>
      <x:c r="E192" s="88"/>
      <x:c r="F192" s="88"/>
      <x:c r="G192" s="88"/>
      <x:c r="H192" s="88"/>
      <x:c r="I192" s="88"/>
      <x:c r="J192" s="88"/>
      <x:c r="K192" s="88"/>
      <x:c r="L192" s="88"/>
      <x:c r="M192" s="88"/>
      <x:c r="N192" s="88"/>
      <x:c r="O192" s="88"/>
      <x:c r="P192" s="88"/>
      <x:c r="Q192" s="88"/>
      <x:c r="R192" s="88"/>
      <x:c r="S192" s="88"/>
      <x:c r="T192" s="88"/>
      <x:c r="U192" s="88"/>
      <x:c r="V192" s="88"/>
      <x:c r="W192" s="88"/>
      <x:c r="X192" s="88"/>
      <x:c r="Y192" s="88"/>
      <x:c r="Z192" s="88"/>
    </x:row>
    <x:row r="193" ht="15" hidden="0" customHeight="1">
      <x:c r="A193" s="88"/>
      <x:c r="B193" s="88"/>
      <x:c r="C193" s="88"/>
      <x:c r="D193" s="88"/>
      <x:c r="E193" s="88"/>
      <x:c r="F193" s="88"/>
      <x:c r="G193" s="88"/>
      <x:c r="H193" s="88"/>
      <x:c r="I193" s="88"/>
      <x:c r="J193" s="88"/>
      <x:c r="K193" s="88"/>
      <x:c r="L193" s="88"/>
      <x:c r="M193" s="88"/>
      <x:c r="N193" s="88"/>
      <x:c r="O193" s="88"/>
      <x:c r="P193" s="88"/>
      <x:c r="Q193" s="88"/>
      <x:c r="R193" s="88"/>
      <x:c r="S193" s="88"/>
      <x:c r="T193" s="88"/>
      <x:c r="U193" s="88"/>
      <x:c r="V193" s="88"/>
      <x:c r="W193" s="88"/>
      <x:c r="X193" s="88"/>
      <x:c r="Y193" s="88"/>
      <x:c r="Z193" s="88"/>
    </x:row>
    <x:row r="194" ht="15" hidden="0" customHeight="1">
      <x:c r="A194" s="88"/>
      <x:c r="B194" s="88"/>
      <x:c r="C194" s="88"/>
      <x:c r="D194" s="88"/>
      <x:c r="E194" s="88"/>
      <x:c r="F194" s="88"/>
      <x:c r="G194" s="88"/>
      <x:c r="H194" s="88"/>
      <x:c r="I194" s="88"/>
      <x:c r="J194" s="88"/>
      <x:c r="K194" s="88"/>
      <x:c r="L194" s="88"/>
      <x:c r="M194" s="88"/>
      <x:c r="N194" s="88"/>
      <x:c r="O194" s="88"/>
      <x:c r="P194" s="88"/>
      <x:c r="Q194" s="88"/>
      <x:c r="R194" s="88"/>
      <x:c r="S194" s="88"/>
      <x:c r="T194" s="88"/>
      <x:c r="U194" s="88"/>
      <x:c r="V194" s="88"/>
      <x:c r="W194" s="88"/>
      <x:c r="X194" s="88"/>
      <x:c r="Y194" s="88"/>
      <x:c r="Z194" s="88"/>
    </x:row>
    <x:row r="195" ht="15" hidden="0" customHeight="1">
      <x:c r="A195" s="88"/>
      <x:c r="B195" s="88"/>
      <x:c r="C195" s="88"/>
      <x:c r="D195" s="88"/>
      <x:c r="E195" s="88"/>
      <x:c r="F195" s="88"/>
      <x:c r="G195" s="88"/>
      <x:c r="H195" s="88"/>
      <x:c r="I195" s="88"/>
      <x:c r="J195" s="88"/>
      <x:c r="K195" s="88"/>
      <x:c r="L195" s="88"/>
      <x:c r="M195" s="88"/>
      <x:c r="N195" s="88"/>
      <x:c r="O195" s="88"/>
      <x:c r="P195" s="88"/>
      <x:c r="Q195" s="88"/>
      <x:c r="R195" s="88"/>
      <x:c r="S195" s="88"/>
      <x:c r="T195" s="88"/>
      <x:c r="U195" s="88"/>
      <x:c r="V195" s="88"/>
      <x:c r="W195" s="88"/>
      <x:c r="X195" s="88"/>
      <x:c r="Y195" s="88"/>
      <x:c r="Z195" s="88"/>
    </x:row>
    <x:row r="196" ht="15" hidden="0" customHeight="1">
      <x:c r="A196" s="88"/>
      <x:c r="B196" s="88"/>
      <x:c r="C196" s="88"/>
      <x:c r="D196" s="88"/>
      <x:c r="E196" s="88"/>
      <x:c r="F196" s="88"/>
      <x:c r="G196" s="88"/>
      <x:c r="H196" s="88"/>
      <x:c r="I196" s="88"/>
      <x:c r="J196" s="88"/>
      <x:c r="K196" s="88"/>
      <x:c r="L196" s="88"/>
      <x:c r="M196" s="88"/>
      <x:c r="N196" s="88"/>
      <x:c r="O196" s="88"/>
      <x:c r="P196" s="88"/>
      <x:c r="Q196" s="88"/>
      <x:c r="R196" s="88"/>
      <x:c r="S196" s="88"/>
      <x:c r="T196" s="88"/>
      <x:c r="U196" s="88"/>
      <x:c r="V196" s="88"/>
      <x:c r="W196" s="88"/>
      <x:c r="X196" s="88"/>
      <x:c r="Y196" s="88"/>
      <x:c r="Z196" s="88"/>
    </x:row>
    <x:row r="197" ht="15" hidden="0" customHeight="1">
      <x:c r="A197" s="88"/>
      <x:c r="B197" s="88"/>
      <x:c r="C197" s="88"/>
      <x:c r="D197" s="88"/>
      <x:c r="E197" s="88"/>
      <x:c r="F197" s="88"/>
      <x:c r="G197" s="88"/>
      <x:c r="H197" s="88"/>
      <x:c r="I197" s="88"/>
      <x:c r="J197" s="88"/>
      <x:c r="K197" s="88"/>
      <x:c r="L197" s="88"/>
      <x:c r="M197" s="88"/>
      <x:c r="N197" s="88"/>
      <x:c r="O197" s="88"/>
      <x:c r="P197" s="88"/>
      <x:c r="Q197" s="88"/>
      <x:c r="R197" s="88"/>
      <x:c r="S197" s="88"/>
      <x:c r="T197" s="88"/>
      <x:c r="U197" s="88"/>
      <x:c r="V197" s="88"/>
      <x:c r="W197" s="88"/>
      <x:c r="X197" s="88"/>
      <x:c r="Y197" s="88"/>
      <x:c r="Z197" s="88"/>
    </x:row>
    <x:row r="198" ht="15" hidden="0" customHeight="1">
      <x:c r="A198" s="88"/>
      <x:c r="B198" s="88"/>
      <x:c r="C198" s="88"/>
      <x:c r="D198" s="88"/>
      <x:c r="E198" s="88"/>
      <x:c r="F198" s="88"/>
      <x:c r="G198" s="88"/>
      <x:c r="H198" s="88"/>
      <x:c r="I198" s="88"/>
      <x:c r="J198" s="88"/>
      <x:c r="K198" s="88"/>
      <x:c r="L198" s="88"/>
      <x:c r="M198" s="88"/>
      <x:c r="N198" s="88"/>
      <x:c r="O198" s="88"/>
      <x:c r="P198" s="88"/>
      <x:c r="Q198" s="88"/>
      <x:c r="R198" s="88"/>
      <x:c r="S198" s="88"/>
      <x:c r="T198" s="88"/>
      <x:c r="U198" s="88"/>
      <x:c r="V198" s="88"/>
      <x:c r="W198" s="88"/>
      <x:c r="X198" s="88"/>
      <x:c r="Y198" s="88"/>
      <x:c r="Z198" s="88"/>
    </x:row>
    <x:row r="199" ht="15" hidden="0" customHeight="1">
      <x:c r="A199" s="88"/>
      <x:c r="B199" s="88"/>
      <x:c r="C199" s="88"/>
      <x:c r="D199" s="88"/>
      <x:c r="E199" s="88"/>
      <x:c r="F199" s="88"/>
      <x:c r="G199" s="88"/>
      <x:c r="H199" s="88"/>
      <x:c r="I199" s="88"/>
      <x:c r="J199" s="88"/>
      <x:c r="K199" s="88"/>
      <x:c r="L199" s="88"/>
      <x:c r="M199" s="88"/>
      <x:c r="N199" s="88"/>
      <x:c r="O199" s="88"/>
      <x:c r="P199" s="88"/>
      <x:c r="Q199" s="88"/>
      <x:c r="R199" s="88"/>
      <x:c r="S199" s="88"/>
      <x:c r="T199" s="88"/>
      <x:c r="U199" s="88"/>
      <x:c r="V199" s="88"/>
      <x:c r="W199" s="88"/>
      <x:c r="X199" s="88"/>
      <x:c r="Y199" s="88"/>
      <x:c r="Z199" s="88"/>
    </x:row>
    <x:row r="200" ht="15" hidden="0" customHeight="1">
      <x:c r="A200" s="88"/>
      <x:c r="B200" s="88"/>
      <x:c r="C200" s="88"/>
      <x:c r="D200" s="88"/>
      <x:c r="E200" s="88"/>
      <x:c r="F200" s="88"/>
      <x:c r="G200" s="88"/>
      <x:c r="H200" s="88"/>
      <x:c r="I200" s="88"/>
      <x:c r="J200" s="88"/>
      <x:c r="K200" s="88"/>
      <x:c r="L200" s="88"/>
      <x:c r="M200" s="88"/>
      <x:c r="N200" s="88"/>
      <x:c r="O200" s="88"/>
      <x:c r="P200" s="88"/>
      <x:c r="Q200" s="88"/>
      <x:c r="R200" s="88"/>
      <x:c r="S200" s="88"/>
      <x:c r="T200" s="88"/>
      <x:c r="U200" s="88"/>
      <x:c r="V200" s="88"/>
      <x:c r="W200" s="88"/>
      <x:c r="X200" s="88"/>
      <x:c r="Y200" s="88"/>
      <x:c r="Z200" s="88"/>
    </x:row>
  </x:sheetData>
  <x:mergeCells>
    <x:mergeCell ref="A1:M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16" hidden="0" customWidth="1"/>
    <x:col min="4" max="4" width="16" hidden="0" customWidth="1"/>
    <x:col min="5" max="5" width="18" hidden="0" customWidth="1"/>
    <x:col min="6" max="6" width="18" hidden="0" customWidth="1"/>
    <x:col min="7" max="7" width="16" hidden="0" customWidth="1"/>
    <x:col min="8" max="8" width="22" hidden="0" customWidth="1"/>
    <x:col min="9" max="9" width="50" hidden="0" customWidth="1"/>
  </x:cols>
  <x:sheetData>
    <x:row r="1" ht="15.600000381469727" hidden="0" customHeight="1">
      <x:c r="A1" s="87" t="str">
        <x:v>05 Κοστολόγηση Σεναρίου 1</x:v>
      </x:c>
      <x:c r="B1" s="88"/>
      <x:c r="C1" s="88"/>
      <x:c r="D1" s="88"/>
      <x:c r="E1" s="88"/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15" hidden="0" customHeight="1">
      <x:c r="A2" s="88"/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  <x:c r="O2" s="88"/>
      <x:c r="P2" s="88"/>
      <x:c r="Q2" s="88"/>
      <x:c r="R2" s="88"/>
      <x:c r="S2" s="88"/>
      <x:c r="T2" s="88"/>
      <x:c r="U2" s="88"/>
      <x:c r="V2" s="88"/>
      <x:c r="W2" s="88"/>
      <x:c r="X2" s="88"/>
      <x:c r="Y2" s="88"/>
      <x:c r="Z2" s="88"/>
    </x:row>
    <x:row r="3" ht="26.399999618530273" hidden="0" customHeight="1">
      <x:c r="A3" s="89" t="str">
        <x:v>Κατηγορία</x:v>
      </x:c>
      <x:c r="B3" s="89" t="str">
        <x:v>Περιγραφή</x:v>
      </x:c>
      <x:c r="C3" s="89" t="str">
        <x:v>Άμεσο κόστος</x:v>
      </x:c>
      <x:c r="D3" s="89" t="str">
        <x:v>Ποσοστό απροβλέπτων</x:v>
      </x:c>
      <x:c r="E3" s="89" t="str">
        <x:v>Απρόβλεπτα / εργοταξιακά</x:v>
      </x:c>
      <x:c r="F3" s="89" t="str">
        <x:v>Συνολικό αρχικό κόστος</x:v>
      </x:c>
      <x:c r="G3" s="89" t="str">
        <x:v>Αντικαταστάσεις σε 50 έτη</x:v>
      </x:c>
      <x:c r="H3" s="89" t="str">
        <x:v>Κόστος κύκλου ζωής χωρίς προεξόφληση</x:v>
      </x:c>
      <x:c r="I3" s="89" t="str">
        <x:v>Σχόλιο</x:v>
      </x:c>
      <x:c r="J3" s="88"/>
      <x:c r="K3" s="88"/>
      <x:c r="L3" s="88"/>
      <x:c r="M3" s="88"/>
      <x:c r="N3" s="88"/>
      <x:c r="O3" s="88"/>
      <x:c r="P3" s="88"/>
      <x:c r="Q3" s="88"/>
      <x:c r="R3" s="88"/>
      <x:c r="S3" s="88"/>
      <x:c r="T3" s="88"/>
      <x:c r="U3" s="88"/>
      <x:c r="V3" s="88"/>
      <x:c r="W3" s="88"/>
      <x:c r="X3" s="88"/>
      <x:c r="Y3" s="88"/>
      <x:c r="Z3" s="88"/>
    </x:row>
    <x:row r="4" ht="15" hidden="0" customHeight="1">
      <x:c r="A4" s="90" t="str">
        <x:v>Παρεμβάσεις</x:v>
      </x:c>
      <x:c r="B4" s="90" t="str">
        <x:v>Άμεσο κόστος υλικών και εργασιών</x:v>
      </x:c>
      <x:c r="C4" s="126" t="n">
        <x:f>'03_Παρεμβάσεις_Σ1'!H9</x:f>
        <x:v>110886.21699999999</x:v>
      </x:c>
      <x:c r="D4" s="128" t="n">
        <x:f>'01_Παραδοχές'!$C$22</x:f>
        <x:v>0.1</x:v>
      </x:c>
      <x:c r="E4" s="126" t="n">
        <x:f>C4*D4</x:f>
        <x:v>11088.6217</x:v>
      </x:c>
      <x:c r="F4" s="126" t="n">
        <x:f>C4+E4</x:f>
        <x:v>121974.8387</x:v>
      </x:c>
      <x:c r="G4" s="126" t="n">
        <x:f>MAX('03_Παρεμβάσεις_Σ1'!L4:L7)</x:f>
        <x:v>2</x:v>
      </x:c>
      <x:c r="H4" s="126" t="n">
        <x:f>SUMPRODUCT('03_Παρεμβάσεις_Σ1'!H4:H7,1+'03_Παρεμβάσεις_Σ1'!L4:L7)*(1+'01_Παραδοχές'!$C$22)</x:f>
        <x:v>254175.823</x:v>
      </x:c>
      <x:c r="I4" s="90" t="str">
        <x:v>Άθροισμα από 03_Παρεμβάσεις_Σ1</x:v>
      </x:c>
      <x:c r="J4" s="88"/>
      <x:c r="K4" s="88"/>
      <x:c r="L4" s="88"/>
      <x:c r="M4" s="88"/>
      <x:c r="N4" s="88"/>
      <x:c r="O4" s="88"/>
      <x:c r="P4" s="88"/>
      <x:c r="Q4" s="88"/>
      <x:c r="R4" s="88"/>
      <x:c r="S4" s="88"/>
      <x:c r="T4" s="88"/>
      <x:c r="U4" s="88"/>
      <x:c r="V4" s="88"/>
      <x:c r="W4" s="88"/>
      <x:c r="X4" s="88"/>
      <x:c r="Y4" s="88"/>
      <x:c r="Z4" s="88"/>
    </x:row>
    <x:row r="5" ht="15" hidden="0" customHeight="1">
      <x:c r="A5" s="90" t="str">
        <x:v>Απρόβλεπτα</x:v>
      </x:c>
      <x:c r="B5" s="90" t="str">
        <x:v>Πρόσθετες δαπάνες εργοταξίου / απρόβλεπτα</x:v>
      </x:c>
      <x:c r="C5" s="126" t="n">
        <x:f>0</x:f>
        <x:v>0</x:v>
      </x:c>
      <x:c r="D5" s="128" t="n">
        <x:f>'01_Παραδοχές'!$C$22</x:f>
        <x:v>0.1</x:v>
      </x:c>
      <x:c r="E5" s="126" t="n">
        <x:f>E4</x:f>
        <x:v>11088.6217</x:v>
      </x:c>
      <x:c r="F5" s="126" t="n">
        <x:f>E4</x:f>
        <x:v>11088.6217</x:v>
      </x:c>
      <x:c r="G5" s="126"/>
      <x:c r="H5" s="126"/>
      <x:c r="I5" s="90" t="str">
        <x:v>Υπολογισμός ως ποσοστό του άμεσου κόστους</x:v>
      </x:c>
      <x:c r="J5" s="88"/>
      <x:c r="K5" s="88"/>
      <x:c r="L5" s="88"/>
      <x:c r="M5" s="88"/>
      <x:c r="N5" s="88"/>
      <x:c r="O5" s="88"/>
      <x:c r="P5" s="88"/>
      <x:c r="Q5" s="88"/>
      <x:c r="R5" s="88"/>
      <x:c r="S5" s="88"/>
      <x:c r="T5" s="88"/>
      <x:c r="U5" s="88"/>
      <x:c r="V5" s="88"/>
      <x:c r="W5" s="88"/>
      <x:c r="X5" s="88"/>
      <x:c r="Y5" s="88"/>
      <x:c r="Z5" s="88"/>
    </x:row>
    <x:row r="6" ht="15" hidden="0" customHeight="1">
      <x:c r="A6" s="90" t="str">
        <x:v>ΣΥΝΟΛΟ</x:v>
      </x:c>
      <x:c r="B6" s="90" t="str">
        <x:v>Συνολικό αρχικό κόστος Σεναρίου 1</x:v>
      </x:c>
      <x:c r="C6" s="126" t="n">
        <x:f>C4</x:f>
        <x:v>110886.21699999999</x:v>
      </x:c>
      <x:c r="D6" s="128" t="n">
        <x:f>D4</x:f>
        <x:v>0.1</x:v>
      </x:c>
      <x:c r="E6" s="126" t="n">
        <x:f>E4</x:f>
        <x:v>11088.6217</x:v>
      </x:c>
      <x:c r="F6" s="126" t="n">
        <x:f>F4</x:f>
        <x:v>121974.8387</x:v>
      </x:c>
      <x:c r="G6" s="126" t="n">
        <x:f>G4</x:f>
        <x:v>2</x:v>
      </x:c>
      <x:c r="H6" s="126" t="n">
        <x:f>H4</x:f>
        <x:v>254175.823</x:v>
      </x:c>
      <x:c r="I6" s="90" t="str">
        <x:v>Χρησιμοποιείται στην περίοδο αποπληρωμής</x:v>
      </x:c>
      <x:c r="J6" s="88"/>
      <x:c r="K6" s="88"/>
      <x:c r="L6" s="88"/>
      <x:c r="M6" s="88"/>
      <x:c r="N6" s="88"/>
      <x:c r="O6" s="88"/>
      <x:c r="P6" s="88"/>
      <x:c r="Q6" s="88"/>
      <x:c r="R6" s="88"/>
      <x:c r="S6" s="88"/>
      <x:c r="T6" s="88"/>
      <x:c r="U6" s="88"/>
      <x:c r="V6" s="88"/>
      <x:c r="W6" s="88"/>
      <x:c r="X6" s="88"/>
      <x:c r="Y6" s="88"/>
      <x:c r="Z6" s="88"/>
    </x:row>
    <x:row r="7" ht="15" hidden="0" customHeight="1">
      <x:c r="A7" s="90"/>
      <x:c r="B7" s="90"/>
      <x:c r="C7" s="90"/>
      <x:c r="D7" s="90"/>
      <x:c r="E7" s="90"/>
      <x:c r="F7" s="90"/>
      <x:c r="G7" s="90"/>
      <x:c r="H7" s="90"/>
      <x:c r="I7" s="90"/>
      <x:c r="J7" s="88"/>
      <x:c r="K7" s="88"/>
      <x:c r="L7" s="88"/>
      <x:c r="M7" s="88"/>
      <x:c r="N7" s="88"/>
      <x:c r="O7" s="88"/>
      <x:c r="P7" s="88"/>
      <x:c r="Q7" s="88"/>
      <x:c r="R7" s="88"/>
      <x:c r="S7" s="88"/>
      <x:c r="T7" s="88"/>
      <x:c r="U7" s="88"/>
      <x:c r="V7" s="88"/>
      <x:c r="W7" s="88"/>
      <x:c r="X7" s="88"/>
      <x:c r="Y7" s="88"/>
      <x:c r="Z7" s="88"/>
    </x:row>
    <x:row r="8" ht="15" hidden="0" customHeight="1">
      <x:c r="A8" s="90"/>
      <x:c r="B8" s="90"/>
      <x:c r="C8" s="90"/>
      <x:c r="D8" s="90"/>
      <x:c r="E8" s="90"/>
      <x:c r="F8" s="90"/>
      <x:c r="G8" s="90"/>
      <x:c r="H8" s="90"/>
      <x:c r="I8" s="90"/>
      <x:c r="J8" s="88"/>
      <x:c r="K8" s="88"/>
      <x:c r="L8" s="88"/>
      <x:c r="M8" s="88"/>
      <x:c r="N8" s="88"/>
      <x:c r="O8" s="88"/>
      <x:c r="P8" s="88"/>
      <x:c r="Q8" s="88"/>
      <x:c r="R8" s="88"/>
      <x:c r="S8" s="88"/>
      <x:c r="T8" s="88"/>
      <x:c r="U8" s="88"/>
      <x:c r="V8" s="88"/>
      <x:c r="W8" s="88"/>
      <x:c r="X8" s="88"/>
      <x:c r="Y8" s="88"/>
      <x:c r="Z8" s="88"/>
    </x:row>
    <x:row r="9" ht="15" hidden="0" customHeight="1">
      <x:c r="A9" s="89" t="str">
        <x:v>Δείκτης</x:v>
      </x:c>
      <x:c r="B9" s="89" t="str">
        <x:v>Τιμή</x:v>
      </x:c>
      <x:c r="C9" s="89" t="str">
        <x:v>Μονάδα</x:v>
      </x:c>
      <x:c r="D9" s="89" t="str">
        <x:v>Τύπος</x:v>
      </x:c>
      <x:c r="E9" s="89" t="str">
        <x:v>Σχόλιο</x:v>
      </x:c>
      <x:c r="F9" s="89" t="str"/>
      <x:c r="G9" s="90"/>
      <x:c r="H9" s="90"/>
      <x:c r="I9" s="90"/>
      <x:c r="J9" s="88"/>
      <x:c r="K9" s="88"/>
      <x:c r="L9" s="88"/>
      <x:c r="M9" s="88"/>
      <x:c r="N9" s="88"/>
      <x:c r="O9" s="88"/>
      <x:c r="P9" s="88"/>
      <x:c r="Q9" s="88"/>
      <x:c r="R9" s="88"/>
      <x:c r="S9" s="88"/>
      <x:c r="T9" s="88"/>
      <x:c r="U9" s="88"/>
      <x:c r="V9" s="88"/>
      <x:c r="W9" s="88"/>
      <x:c r="X9" s="88"/>
      <x:c r="Y9" s="88"/>
      <x:c r="Z9" s="88"/>
    </x:row>
    <x:row r="10" ht="26.399999618530273" hidden="0" customHeight="1">
      <x:c r="A10" s="90" t="str">
        <x:v>Συνολικό αρχικό κόστος</x:v>
      </x:c>
      <x:c r="B10" s="100" t="n">
        <x:f>F6</x:f>
        <x:v>121974.8387</x:v>
      </x:c>
      <x:c r="C10" s="90" t="str">
        <x:v>€</x:v>
      </x:c>
      <x:c r="D10" s="90" t="n">
        <x:f>F6</x:f>
        <x:v>121974.8387</x:v>
      </x:c>
      <x:c r="E10" s="90" t="str">
        <x:v>Άμεσο κόστος + απρόβλεπτα</x:v>
      </x:c>
      <x:c r="F10" s="90" t="str"/>
      <x:c r="G10" s="90"/>
      <x:c r="H10" s="90"/>
      <x:c r="I10" s="90"/>
      <x:c r="J10" s="88"/>
      <x:c r="K10" s="88"/>
      <x:c r="L10" s="88"/>
      <x:c r="M10" s="88"/>
      <x:c r="N10" s="88"/>
      <x:c r="O10" s="88"/>
      <x:c r="P10" s="88"/>
      <x:c r="Q10" s="88"/>
      <x:c r="R10" s="88"/>
      <x:c r="S10" s="88"/>
      <x:c r="T10" s="88"/>
      <x:c r="U10" s="88"/>
      <x:c r="V10" s="88"/>
      <x:c r="W10" s="88"/>
      <x:c r="X10" s="88"/>
      <x:c r="Y10" s="88"/>
      <x:c r="Z10" s="88"/>
    </x:row>
    <x:row r="11" ht="26.399999618530273" hidden="0" customHeight="1">
      <x:c r="A11" s="90" t="str">
        <x:v>Ετήσια εξοικονόμηση κόστους</x:v>
      </x:c>
      <x:c r="B11" s="100" t="n">
        <x:f>'04_Ενέργεια_Σ1'!B17</x:f>
        <x:v>7222.73890380696</x:v>
      </x:c>
      <x:c r="C11" s="90" t="str">
        <x:v>€/έτος</x:v>
      </x:c>
      <x:c r="D11" s="90" t="str">
        <x:v>Σενάριο 0 - Σενάριο 1</x:v>
      </x:c>
      <x:c r="E11" s="90" t="str">
        <x:v>Από την καρτέλα ενέργειας</x:v>
      </x:c>
      <x:c r="F11" s="90" t="str"/>
      <x:c r="G11" s="90"/>
      <x:c r="H11" s="90"/>
      <x:c r="I11" s="90"/>
      <x:c r="J11" s="88"/>
      <x:c r="K11" s="88"/>
      <x:c r="L11" s="88"/>
      <x:c r="M11" s="88"/>
      <x:c r="N11" s="88"/>
      <x:c r="O11" s="88"/>
      <x:c r="P11" s="88"/>
      <x:c r="Q11" s="88"/>
      <x:c r="R11" s="88"/>
      <x:c r="S11" s="88"/>
      <x:c r="T11" s="88"/>
      <x:c r="U11" s="88"/>
      <x:c r="V11" s="88"/>
      <x:c r="W11" s="88"/>
      <x:c r="X11" s="88"/>
      <x:c r="Y11" s="88"/>
      <x:c r="Z11" s="88"/>
    </x:row>
    <x:row r="12" ht="26.399999618530273" hidden="0" customHeight="1">
      <x:c r="A12" s="90" t="str">
        <x:v>Απλή περίοδος αποπληρωμής</x:v>
      </x:c>
      <x:c r="B12" s="135" t="n">
        <x:f>IF(B11&gt;0,B10/B11,"")</x:f>
        <x:v>16.88761567107313</x:v>
      </x:c>
      <x:c r="C12" s="90" t="str">
        <x:v>έτη</x:v>
      </x:c>
      <x:c r="D12" s="90" t="str">
        <x:v>Κόστος / ετήσια εξοικονόμηση</x:v>
      </x:c>
      <x:c r="E12" s="90" t="str">
        <x:v>Χωρίς προεξόφληση</x:v>
      </x:c>
      <x:c r="F12" s="90" t="str"/>
      <x:c r="G12" s="90"/>
      <x:c r="H12" s="90"/>
      <x:c r="I12" s="90"/>
      <x:c r="J12" s="88"/>
      <x:c r="K12" s="88"/>
      <x:c r="L12" s="88"/>
      <x:c r="M12" s="88"/>
      <x:c r="N12" s="88"/>
      <x:c r="O12" s="88"/>
      <x:c r="P12" s="88"/>
      <x:c r="Q12" s="88"/>
      <x:c r="R12" s="88"/>
      <x:c r="S12" s="88"/>
      <x:c r="T12" s="88"/>
      <x:c r="U12" s="88"/>
      <x:c r="V12" s="88"/>
      <x:c r="W12" s="88"/>
      <x:c r="X12" s="88"/>
      <x:c r="Y12" s="88"/>
      <x:c r="Z12" s="88"/>
    </x:row>
    <x:row r="13" ht="39.599998474121094" hidden="0" customHeight="1">
      <x:c r="A13" s="90" t="str">
        <x:v>Κόστος ανά m² θερμαινόμενης επιφάνειας</x:v>
      </x:c>
      <x:c r="B13" s="100" t="n">
        <x:f>B10/'01_Παραδοχές'!$C$5</x:f>
        <x:v>114.78936859411422</x:v>
      </x:c>
      <x:c r="C13" s="90" t="str">
        <x:v>€/m²</x:v>
      </x:c>
      <x:c r="D13" s="90" t="str">
        <x:v>Κόστος / επιφάνεια</x:v>
      </x:c>
      <x:c r="E13" s="90" t="str">
        <x:v>Ενδεικτικός δείκτης κτιρίου</x:v>
      </x:c>
      <x:c r="F13" s="90" t="str"/>
      <x:c r="G13" s="90"/>
      <x:c r="H13" s="90"/>
      <x:c r="I13" s="90"/>
      <x:c r="J13" s="88"/>
      <x:c r="K13" s="88"/>
      <x:c r="L13" s="88"/>
      <x:c r="M13" s="88"/>
      <x:c r="N13" s="88"/>
      <x:c r="O13" s="88"/>
      <x:c r="P13" s="88"/>
      <x:c r="Q13" s="88"/>
      <x:c r="R13" s="88"/>
      <x:c r="S13" s="88"/>
      <x:c r="T13" s="88"/>
      <x:c r="U13" s="88"/>
      <x:c r="V13" s="88"/>
      <x:c r="W13" s="88"/>
      <x:c r="X13" s="88"/>
      <x:c r="Y13" s="88"/>
      <x:c r="Z13" s="88"/>
    </x:row>
    <x:row r="14" ht="52.79999923706055" hidden="0" customHeight="1">
      <x:c r="A14" s="90" t="str">
        <x:v>Κόστος κύκλου ζωής 50 ετών χωρίς προεξόφληση</x:v>
      </x:c>
      <x:c r="B14" s="100" t="n">
        <x:f>H6</x:f>
        <x:v>254175.823</x:v>
      </x:c>
      <x:c r="C14" s="90" t="str">
        <x:v>€</x:v>
      </x:c>
      <x:c r="D14" s="90" t="n">
        <x:f>H6</x:f>
        <x:v>254175.823</x:v>
      </x:c>
      <x:c r="E14" s="90" t="str">
        <x:v>Περιλαμβάνει αντικαταστάσεις σύμφωνα με διάρκεια ζωής</x:v>
      </x:c>
      <x:c r="F14" s="90" t="str"/>
      <x:c r="G14" s="90"/>
      <x:c r="H14" s="90"/>
      <x:c r="I14" s="90"/>
      <x:c r="J14" s="88"/>
      <x:c r="K14" s="88"/>
      <x:c r="L14" s="88"/>
      <x:c r="M14" s="88"/>
      <x:c r="N14" s="88"/>
      <x:c r="O14" s="88"/>
      <x:c r="P14" s="88"/>
      <x:c r="Q14" s="88"/>
      <x:c r="R14" s="88"/>
      <x:c r="S14" s="88"/>
      <x:c r="T14" s="88"/>
      <x:c r="U14" s="88"/>
      <x:c r="V14" s="88"/>
      <x:c r="W14" s="88"/>
      <x:c r="X14" s="88"/>
      <x:c r="Y14" s="88"/>
      <x:c r="Z14" s="88"/>
    </x:row>
    <x:row r="15" ht="15" hidden="0" customHeight="1">
      <x:c r="A15" s="88"/>
      <x:c r="B15" s="88"/>
      <x:c r="C15" s="88"/>
      <x:c r="D15" s="88"/>
      <x:c r="E15" s="88"/>
      <x:c r="F15" s="88"/>
      <x:c r="G15" s="88"/>
      <x:c r="H15" s="88"/>
      <x:c r="I15" s="88"/>
      <x:c r="J15" s="88"/>
      <x:c r="K15" s="88"/>
      <x:c r="L15" s="88"/>
      <x:c r="M15" s="88"/>
      <x:c r="N15" s="88"/>
      <x:c r="O15" s="88"/>
      <x:c r="P15" s="88"/>
      <x:c r="Q15" s="88"/>
      <x:c r="R15" s="88"/>
      <x:c r="S15" s="88"/>
      <x:c r="T15" s="88"/>
      <x:c r="U15" s="88"/>
      <x:c r="V15" s="88"/>
      <x:c r="W15" s="88"/>
      <x:c r="X15" s="88"/>
      <x:c r="Y15" s="88"/>
      <x:c r="Z15" s="88"/>
    </x:row>
    <x:row r="16" ht="15" hidden="0" customHeight="1">
      <x:c r="A16" s="88"/>
      <x:c r="B16" s="88"/>
      <x:c r="C16" s="88"/>
      <x:c r="D16" s="88"/>
      <x:c r="E16" s="88"/>
      <x:c r="F16" s="88"/>
      <x:c r="G16" s="88"/>
      <x:c r="H16" s="88"/>
      <x:c r="I16" s="88"/>
      <x:c r="J16" s="88"/>
      <x:c r="K16" s="88"/>
      <x:c r="L16" s="88"/>
      <x:c r="M16" s="88"/>
      <x:c r="N16" s="88"/>
      <x:c r="O16" s="88"/>
      <x:c r="P16" s="88"/>
      <x:c r="Q16" s="88"/>
      <x:c r="R16" s="88"/>
      <x:c r="S16" s="88"/>
      <x:c r="T16" s="88"/>
      <x:c r="U16" s="88"/>
      <x:c r="V16" s="88"/>
      <x:c r="W16" s="88"/>
      <x:c r="X16" s="88"/>
      <x:c r="Y16" s="88"/>
      <x:c r="Z16" s="88"/>
    </x:row>
    <x:row r="17" ht="15" hidden="0" customHeight="1">
      <x:c r="A17" s="88"/>
      <x:c r="B17" s="88"/>
      <x:c r="C17" s="88"/>
      <x:c r="D17" s="88"/>
      <x:c r="E17" s="88"/>
      <x:c r="F17" s="88"/>
      <x:c r="G17" s="88"/>
      <x:c r="H17" s="88"/>
      <x:c r="I17" s="88"/>
      <x:c r="J17" s="88"/>
      <x:c r="K17" s="88"/>
      <x:c r="L17" s="88"/>
      <x:c r="M17" s="88"/>
      <x:c r="N17" s="88"/>
      <x:c r="O17" s="88"/>
      <x:c r="P17" s="88"/>
      <x:c r="Q17" s="88"/>
      <x:c r="R17" s="88"/>
      <x:c r="S17" s="88"/>
      <x:c r="T17" s="88"/>
      <x:c r="U17" s="88"/>
      <x:c r="V17" s="88"/>
      <x:c r="W17" s="88"/>
      <x:c r="X17" s="88"/>
      <x:c r="Y17" s="88"/>
      <x:c r="Z17" s="88"/>
    </x:row>
    <x:row r="18" ht="15" hidden="0" customHeight="1">
      <x:c r="A18" s="88"/>
      <x:c r="B18" s="88"/>
      <x:c r="C18" s="88"/>
      <x:c r="D18" s="88"/>
      <x:c r="E18" s="88"/>
      <x:c r="F18" s="88"/>
      <x:c r="G18" s="88"/>
      <x:c r="H18" s="88"/>
      <x:c r="I18" s="88"/>
      <x:c r="J18" s="88"/>
      <x:c r="K18" s="88"/>
      <x:c r="L18" s="88"/>
      <x:c r="M18" s="88"/>
      <x:c r="N18" s="88"/>
      <x:c r="O18" s="88"/>
      <x:c r="P18" s="88"/>
      <x:c r="Q18" s="88"/>
      <x:c r="R18" s="88"/>
      <x:c r="S18" s="88"/>
      <x:c r="T18" s="88"/>
      <x:c r="U18" s="88"/>
      <x:c r="V18" s="88"/>
      <x:c r="W18" s="88"/>
      <x:c r="X18" s="88"/>
      <x:c r="Y18" s="88"/>
      <x:c r="Z18" s="88"/>
    </x:row>
    <x:row r="19" ht="15" hidden="0" customHeight="1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  <x:c r="K19" s="88"/>
      <x:c r="L19" s="88"/>
      <x:c r="M19" s="88"/>
      <x:c r="N19" s="88"/>
      <x:c r="O19" s="88"/>
      <x:c r="P19" s="88"/>
      <x:c r="Q19" s="88"/>
      <x:c r="R19" s="88"/>
      <x:c r="S19" s="88"/>
      <x:c r="T19" s="88"/>
      <x:c r="U19" s="88"/>
      <x:c r="V19" s="88"/>
      <x:c r="W19" s="88"/>
      <x:c r="X19" s="88"/>
      <x:c r="Y19" s="88"/>
      <x:c r="Z19" s="88"/>
    </x:row>
    <x:row r="20" ht="15" hidden="0" customHeight="1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  <x:c r="K20" s="88"/>
      <x:c r="L20" s="88"/>
      <x:c r="M20" s="88"/>
      <x:c r="N20" s="88"/>
      <x:c r="O20" s="88"/>
      <x:c r="P20" s="88"/>
      <x:c r="Q20" s="88"/>
      <x:c r="R20" s="88"/>
      <x:c r="S20" s="88"/>
      <x:c r="T20" s="88"/>
      <x:c r="U20" s="88"/>
      <x:c r="V20" s="88"/>
      <x:c r="W20" s="88"/>
      <x:c r="X20" s="88"/>
      <x:c r="Y20" s="88"/>
      <x:c r="Z20" s="88"/>
    </x:row>
    <x:row r="21" ht="15" hidden="0" customHeight="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88"/>
      <x:c r="L21" s="88"/>
      <x:c r="M21" s="88"/>
      <x:c r="N21" s="88"/>
      <x:c r="O21" s="88"/>
      <x:c r="P21" s="88"/>
      <x:c r="Q21" s="88"/>
      <x:c r="R21" s="88"/>
      <x:c r="S21" s="88"/>
      <x:c r="T21" s="88"/>
      <x:c r="U21" s="88"/>
      <x:c r="V21" s="88"/>
      <x:c r="W21" s="88"/>
      <x:c r="X21" s="88"/>
      <x:c r="Y21" s="88"/>
      <x:c r="Z21" s="88"/>
    </x:row>
    <x:row r="22" ht="15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88"/>
      <x:c r="L22" s="88"/>
      <x:c r="M22" s="88"/>
      <x:c r="N22" s="88"/>
      <x:c r="O22" s="88"/>
      <x:c r="P22" s="88"/>
      <x:c r="Q22" s="88"/>
      <x:c r="R22" s="88"/>
      <x:c r="S22" s="88"/>
      <x:c r="T22" s="88"/>
      <x:c r="U22" s="88"/>
      <x:c r="V22" s="88"/>
      <x:c r="W22" s="88"/>
      <x:c r="X22" s="88"/>
      <x:c r="Y22" s="88"/>
      <x:c r="Z22" s="88"/>
    </x:row>
    <x:row r="23" ht="15" hidden="0" customHeight="1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88"/>
      <x:c r="L23" s="88"/>
      <x:c r="M23" s="88"/>
      <x:c r="N23" s="88"/>
      <x:c r="O23" s="88"/>
      <x:c r="P23" s="88"/>
      <x:c r="Q23" s="88"/>
      <x:c r="R23" s="88"/>
      <x:c r="S23" s="88"/>
      <x:c r="T23" s="88"/>
      <x:c r="U23" s="88"/>
      <x:c r="V23" s="88"/>
      <x:c r="W23" s="88"/>
      <x:c r="X23" s="88"/>
      <x:c r="Y23" s="88"/>
      <x:c r="Z23" s="88"/>
    </x:row>
    <x:row r="24" ht="15" hidden="0" customHeight="1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  <x:c r="K24" s="88"/>
      <x:c r="L24" s="88"/>
      <x:c r="M24" s="88"/>
      <x:c r="N24" s="88"/>
      <x:c r="O24" s="88"/>
      <x:c r="P24" s="88"/>
      <x:c r="Q24" s="88"/>
      <x:c r="R24" s="88"/>
      <x:c r="S24" s="88"/>
      <x:c r="T24" s="88"/>
      <x:c r="U24" s="88"/>
      <x:c r="V24" s="88"/>
      <x:c r="W24" s="88"/>
      <x:c r="X24" s="88"/>
      <x:c r="Y24" s="88"/>
      <x:c r="Z24" s="88"/>
    </x:row>
    <x:row r="25" ht="15" hidden="0" customHeight="1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  <x:c r="K25" s="88"/>
      <x:c r="L25" s="88"/>
      <x:c r="M25" s="88"/>
      <x:c r="N25" s="88"/>
      <x:c r="O25" s="88"/>
      <x:c r="P25" s="88"/>
      <x:c r="Q25" s="88"/>
      <x:c r="R25" s="88"/>
      <x:c r="S25" s="88"/>
      <x:c r="T25" s="88"/>
      <x:c r="U25" s="88"/>
      <x:c r="V25" s="88"/>
      <x:c r="W25" s="88"/>
      <x:c r="X25" s="88"/>
      <x:c r="Y25" s="88"/>
      <x:c r="Z25" s="88"/>
    </x:row>
    <x:row r="26" ht="15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88"/>
      <x:c r="L26" s="88"/>
      <x:c r="M26" s="88"/>
      <x:c r="N26" s="88"/>
      <x:c r="O26" s="88"/>
      <x:c r="P26" s="88"/>
      <x:c r="Q26" s="88"/>
      <x:c r="R26" s="88"/>
      <x:c r="S26" s="88"/>
      <x:c r="T26" s="88"/>
      <x:c r="U26" s="88"/>
      <x:c r="V26" s="88"/>
      <x:c r="W26" s="88"/>
      <x:c r="X26" s="88"/>
      <x:c r="Y26" s="88"/>
      <x:c r="Z26" s="88"/>
    </x:row>
    <x:row r="27" ht="15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88"/>
      <x:c r="L27" s="88"/>
      <x:c r="M27" s="88"/>
      <x:c r="N27" s="88"/>
      <x:c r="O27" s="88"/>
      <x:c r="P27" s="88"/>
      <x:c r="Q27" s="88"/>
      <x:c r="R27" s="88"/>
      <x:c r="S27" s="88"/>
      <x:c r="T27" s="88"/>
      <x:c r="U27" s="88"/>
      <x:c r="V27" s="88"/>
      <x:c r="W27" s="88"/>
      <x:c r="X27" s="88"/>
      <x:c r="Y27" s="88"/>
      <x:c r="Z27" s="88"/>
    </x:row>
    <x:row r="28" ht="15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88"/>
      <x:c r="L28" s="88"/>
      <x:c r="M28" s="88"/>
      <x:c r="N28" s="88"/>
      <x:c r="O28" s="88"/>
      <x:c r="P28" s="88"/>
      <x:c r="Q28" s="88"/>
      <x:c r="R28" s="88"/>
      <x:c r="S28" s="88"/>
      <x:c r="T28" s="88"/>
      <x:c r="U28" s="88"/>
      <x:c r="V28" s="88"/>
      <x:c r="W28" s="88"/>
      <x:c r="X28" s="88"/>
      <x:c r="Y28" s="88"/>
      <x:c r="Z28" s="88"/>
    </x:row>
    <x:row r="29" ht="15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88"/>
      <x:c r="L29" s="88"/>
      <x:c r="M29" s="88"/>
      <x:c r="N29" s="88"/>
      <x:c r="O29" s="88"/>
      <x:c r="P29" s="88"/>
      <x:c r="Q29" s="88"/>
      <x:c r="R29" s="88"/>
      <x:c r="S29" s="88"/>
      <x:c r="T29" s="88"/>
      <x:c r="U29" s="88"/>
      <x:c r="V29" s="88"/>
      <x:c r="W29" s="88"/>
      <x:c r="X29" s="88"/>
      <x:c r="Y29" s="88"/>
      <x:c r="Z29" s="88"/>
    </x:row>
    <x:row r="30" ht="15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88"/>
      <x:c r="L30" s="88"/>
      <x:c r="M30" s="88"/>
      <x:c r="N30" s="88"/>
      <x:c r="O30" s="88"/>
      <x:c r="P30" s="88"/>
      <x:c r="Q30" s="88"/>
      <x:c r="R30" s="88"/>
      <x:c r="S30" s="88"/>
      <x:c r="T30" s="88"/>
      <x:c r="U30" s="88"/>
      <x:c r="V30" s="88"/>
      <x:c r="W30" s="88"/>
      <x:c r="X30" s="88"/>
      <x:c r="Y30" s="88"/>
      <x:c r="Z30" s="88"/>
    </x:row>
    <x:row r="31" ht="15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88"/>
      <x:c r="L31" s="88"/>
      <x:c r="M31" s="88"/>
      <x:c r="N31" s="88"/>
      <x:c r="O31" s="88"/>
      <x:c r="P31" s="88"/>
      <x:c r="Q31" s="88"/>
      <x:c r="R31" s="88"/>
      <x:c r="S31" s="88"/>
      <x:c r="T31" s="88"/>
      <x:c r="U31" s="88"/>
      <x:c r="V31" s="88"/>
      <x:c r="W31" s="88"/>
      <x:c r="X31" s="88"/>
      <x:c r="Y31" s="88"/>
      <x:c r="Z31" s="88"/>
    </x:row>
    <x:row r="32" ht="15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88"/>
      <x:c r="L32" s="88"/>
      <x:c r="M32" s="88"/>
      <x:c r="N32" s="88"/>
      <x:c r="O32" s="88"/>
      <x:c r="P32" s="88"/>
      <x:c r="Q32" s="88"/>
      <x:c r="R32" s="88"/>
      <x:c r="S32" s="88"/>
      <x:c r="T32" s="88"/>
      <x:c r="U32" s="88"/>
      <x:c r="V32" s="88"/>
      <x:c r="W32" s="88"/>
      <x:c r="X32" s="88"/>
      <x:c r="Y32" s="88"/>
      <x:c r="Z32" s="88"/>
    </x:row>
    <x:row r="33" ht="15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  <x:c r="K33" s="88"/>
      <x:c r="L33" s="88"/>
      <x:c r="M33" s="88"/>
      <x:c r="N33" s="88"/>
      <x:c r="O33" s="88"/>
      <x:c r="P33" s="88"/>
      <x:c r="Q33" s="88"/>
      <x:c r="R33" s="88"/>
      <x:c r="S33" s="88"/>
      <x:c r="T33" s="88"/>
      <x:c r="U33" s="88"/>
      <x:c r="V33" s="88"/>
      <x:c r="W33" s="88"/>
      <x:c r="X33" s="88"/>
      <x:c r="Y33" s="88"/>
      <x:c r="Z33" s="88"/>
    </x:row>
    <x:row r="34" ht="15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88"/>
      <x:c r="L34" s="88"/>
      <x:c r="M34" s="88"/>
      <x:c r="N34" s="88"/>
      <x:c r="O34" s="88"/>
      <x:c r="P34" s="88"/>
      <x:c r="Q34" s="88"/>
      <x:c r="R34" s="88"/>
      <x:c r="S34" s="88"/>
      <x:c r="T34" s="88"/>
      <x:c r="U34" s="88"/>
      <x:c r="V34" s="88"/>
      <x:c r="W34" s="88"/>
      <x:c r="X34" s="88"/>
      <x:c r="Y34" s="88"/>
      <x:c r="Z34" s="88"/>
    </x:row>
    <x:row r="35" ht="15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88"/>
      <x:c r="L35" s="88"/>
      <x:c r="M35" s="88"/>
      <x:c r="N35" s="88"/>
      <x:c r="O35" s="88"/>
      <x:c r="P35" s="88"/>
      <x:c r="Q35" s="88"/>
      <x:c r="R35" s="88"/>
      <x:c r="S35" s="88"/>
      <x:c r="T35" s="88"/>
      <x:c r="U35" s="88"/>
      <x:c r="V35" s="88"/>
      <x:c r="W35" s="88"/>
      <x:c r="X35" s="88"/>
      <x:c r="Y35" s="88"/>
      <x:c r="Z35" s="88"/>
    </x:row>
    <x:row r="36" ht="15" hidden="0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8"/>
      <x:c r="O36" s="88"/>
      <x:c r="P36" s="88"/>
      <x:c r="Q36" s="88"/>
      <x:c r="R36" s="88"/>
      <x:c r="S36" s="88"/>
      <x:c r="T36" s="88"/>
      <x:c r="U36" s="88"/>
      <x:c r="V36" s="88"/>
      <x:c r="W36" s="88"/>
      <x:c r="X36" s="88"/>
      <x:c r="Y36" s="88"/>
      <x:c r="Z36" s="88"/>
    </x:row>
    <x:row r="37" ht="15" hidden="0" customHeight="1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8"/>
      <x:c r="O37" s="88"/>
      <x:c r="P37" s="88"/>
      <x:c r="Q37" s="88"/>
      <x:c r="R37" s="88"/>
      <x:c r="S37" s="88"/>
      <x:c r="T37" s="88"/>
      <x:c r="U37" s="88"/>
      <x:c r="V37" s="88"/>
      <x:c r="W37" s="88"/>
      <x:c r="X37" s="88"/>
      <x:c r="Y37" s="88"/>
      <x:c r="Z37" s="88"/>
    </x:row>
    <x:row r="38" ht="15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8"/>
      <x:c r="O38" s="88"/>
      <x:c r="P38" s="88"/>
      <x:c r="Q38" s="88"/>
      <x:c r="R38" s="88"/>
      <x:c r="S38" s="88"/>
      <x:c r="T38" s="88"/>
      <x:c r="U38" s="88"/>
      <x:c r="V38" s="88"/>
      <x:c r="W38" s="88"/>
      <x:c r="X38" s="88"/>
      <x:c r="Y38" s="88"/>
      <x:c r="Z38" s="88"/>
    </x:row>
    <x:row r="39" ht="15" hidden="0" customHeight="1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8"/>
      <x:c r="O39" s="88"/>
      <x:c r="P39" s="88"/>
      <x:c r="Q39" s="88"/>
      <x:c r="R39" s="88"/>
      <x:c r="S39" s="88"/>
      <x:c r="T39" s="88"/>
      <x:c r="U39" s="88"/>
      <x:c r="V39" s="88"/>
      <x:c r="W39" s="88"/>
      <x:c r="X39" s="88"/>
      <x:c r="Y39" s="88"/>
      <x:c r="Z39" s="88"/>
    </x:row>
    <x:row r="40" ht="15" hidden="0" customHeight="1">
      <x:c r="A40" s="88"/>
      <x:c r="B40" s="88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8"/>
      <x:c r="O40" s="88"/>
      <x:c r="P40" s="88"/>
      <x:c r="Q40" s="88"/>
      <x:c r="R40" s="88"/>
      <x:c r="S40" s="88"/>
      <x:c r="T40" s="88"/>
      <x:c r="U40" s="88"/>
      <x:c r="V40" s="88"/>
      <x:c r="W40" s="88"/>
      <x:c r="X40" s="88"/>
      <x:c r="Y40" s="88"/>
      <x:c r="Z40" s="88"/>
    </x:row>
    <x:row r="41" ht="15" hidden="0" customHeight="1">
      <x:c r="A41" s="88"/>
      <x:c r="B41" s="88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8"/>
      <x:c r="O41" s="88"/>
      <x:c r="P41" s="88"/>
      <x:c r="Q41" s="88"/>
      <x:c r="R41" s="88"/>
      <x:c r="S41" s="88"/>
      <x:c r="T41" s="88"/>
      <x:c r="U41" s="88"/>
      <x:c r="V41" s="88"/>
      <x:c r="W41" s="88"/>
      <x:c r="X41" s="88"/>
      <x:c r="Y41" s="88"/>
      <x:c r="Z41" s="88"/>
    </x:row>
    <x:row r="42" ht="15" hidden="0" customHeight="1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8"/>
      <x:c r="O42" s="88"/>
      <x:c r="P42" s="88"/>
      <x:c r="Q42" s="88"/>
      <x:c r="R42" s="88"/>
      <x:c r="S42" s="88"/>
      <x:c r="T42" s="88"/>
      <x:c r="U42" s="88"/>
      <x:c r="V42" s="88"/>
      <x:c r="W42" s="88"/>
      <x:c r="X42" s="88"/>
      <x:c r="Y42" s="88"/>
      <x:c r="Z42" s="88"/>
    </x:row>
    <x:row r="43" ht="15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8"/>
      <x:c r="O43" s="88"/>
      <x:c r="P43" s="88"/>
      <x:c r="Q43" s="88"/>
      <x:c r="R43" s="88"/>
      <x:c r="S43" s="88"/>
      <x:c r="T43" s="88"/>
      <x:c r="U43" s="88"/>
      <x:c r="V43" s="88"/>
      <x:c r="W43" s="88"/>
      <x:c r="X43" s="88"/>
      <x:c r="Y43" s="88"/>
      <x:c r="Z43" s="88"/>
    </x:row>
    <x:row r="44" ht="15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8"/>
      <x:c r="O44" s="88"/>
      <x:c r="P44" s="88"/>
      <x:c r="Q44" s="88"/>
      <x:c r="R44" s="88"/>
      <x:c r="S44" s="88"/>
      <x:c r="T44" s="88"/>
      <x:c r="U44" s="88"/>
      <x:c r="V44" s="88"/>
      <x:c r="W44" s="88"/>
      <x:c r="X44" s="88"/>
      <x:c r="Y44" s="88"/>
      <x:c r="Z44" s="88"/>
    </x:row>
    <x:row r="45" ht="15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8"/>
      <x:c r="O45" s="88"/>
      <x:c r="P45" s="88"/>
      <x:c r="Q45" s="88"/>
      <x:c r="R45" s="88"/>
      <x:c r="S45" s="88"/>
      <x:c r="T45" s="88"/>
      <x:c r="U45" s="88"/>
      <x:c r="V45" s="88"/>
      <x:c r="W45" s="88"/>
      <x:c r="X45" s="88"/>
      <x:c r="Y45" s="88"/>
      <x:c r="Z45" s="88"/>
    </x:row>
    <x:row r="46" ht="15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8"/>
      <x:c r="O46" s="88"/>
      <x:c r="P46" s="88"/>
      <x:c r="Q46" s="88"/>
      <x:c r="R46" s="88"/>
      <x:c r="S46" s="88"/>
      <x:c r="T46" s="88"/>
      <x:c r="U46" s="88"/>
      <x:c r="V46" s="88"/>
      <x:c r="W46" s="88"/>
      <x:c r="X46" s="88"/>
      <x:c r="Y46" s="88"/>
      <x:c r="Z46" s="88"/>
    </x:row>
    <x:row r="47" ht="15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8"/>
      <x:c r="O47" s="88"/>
      <x:c r="P47" s="88"/>
      <x:c r="Q47" s="88"/>
      <x:c r="R47" s="88"/>
      <x:c r="S47" s="88"/>
      <x:c r="T47" s="88"/>
      <x:c r="U47" s="88"/>
      <x:c r="V47" s="88"/>
      <x:c r="W47" s="88"/>
      <x:c r="X47" s="88"/>
      <x:c r="Y47" s="88"/>
      <x:c r="Z47" s="88"/>
    </x:row>
    <x:row r="48" ht="15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8"/>
      <x:c r="O48" s="88"/>
      <x:c r="P48" s="88"/>
      <x:c r="Q48" s="88"/>
      <x:c r="R48" s="88"/>
      <x:c r="S48" s="88"/>
      <x:c r="T48" s="88"/>
      <x:c r="U48" s="88"/>
      <x:c r="V48" s="88"/>
      <x:c r="W48" s="88"/>
      <x:c r="X48" s="88"/>
      <x:c r="Y48" s="88"/>
      <x:c r="Z48" s="88"/>
    </x:row>
    <x:row r="49" ht="15" hidden="0" customHeight="1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8"/>
      <x:c r="O49" s="88"/>
      <x:c r="P49" s="88"/>
      <x:c r="Q49" s="88"/>
      <x:c r="R49" s="88"/>
      <x:c r="S49" s="88"/>
      <x:c r="T49" s="88"/>
      <x:c r="U49" s="88"/>
      <x:c r="V49" s="88"/>
      <x:c r="W49" s="88"/>
      <x:c r="X49" s="88"/>
      <x:c r="Y49" s="88"/>
      <x:c r="Z49" s="88"/>
    </x:row>
    <x:row r="50" ht="15" hidden="0" customHeight="1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8"/>
      <x:c r="O50" s="88"/>
      <x:c r="P50" s="88"/>
      <x:c r="Q50" s="88"/>
      <x:c r="R50" s="88"/>
      <x:c r="S50" s="88"/>
      <x:c r="T50" s="88"/>
      <x:c r="U50" s="88"/>
      <x:c r="V50" s="88"/>
      <x:c r="W50" s="88"/>
      <x:c r="X50" s="88"/>
      <x:c r="Y50" s="88"/>
      <x:c r="Z50" s="88"/>
    </x:row>
    <x:row r="51" ht="15" hidden="0" customHeight="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8"/>
      <x:c r="O51" s="88"/>
      <x:c r="P51" s="88"/>
      <x:c r="Q51" s="88"/>
      <x:c r="R51" s="88"/>
      <x:c r="S51" s="88"/>
      <x:c r="T51" s="88"/>
      <x:c r="U51" s="88"/>
      <x:c r="V51" s="88"/>
      <x:c r="W51" s="88"/>
      <x:c r="X51" s="88"/>
      <x:c r="Y51" s="88"/>
      <x:c r="Z51" s="88"/>
    </x:row>
    <x:row r="52" ht="15" hidden="0" customHeight="1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8"/>
      <x:c r="O52" s="88"/>
      <x:c r="P52" s="88"/>
      <x:c r="Q52" s="88"/>
      <x:c r="R52" s="88"/>
      <x:c r="S52" s="88"/>
      <x:c r="T52" s="88"/>
      <x:c r="U52" s="88"/>
      <x:c r="V52" s="88"/>
      <x:c r="W52" s="88"/>
      <x:c r="X52" s="88"/>
      <x:c r="Y52" s="88"/>
      <x:c r="Z52" s="88"/>
    </x:row>
    <x:row r="53" ht="15" hidden="0" customHeight="1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8"/>
      <x:c r="O53" s="88"/>
      <x:c r="P53" s="88"/>
      <x:c r="Q53" s="88"/>
      <x:c r="R53" s="88"/>
      <x:c r="S53" s="88"/>
      <x:c r="T53" s="88"/>
      <x:c r="U53" s="88"/>
      <x:c r="V53" s="88"/>
      <x:c r="W53" s="88"/>
      <x:c r="X53" s="88"/>
      <x:c r="Y53" s="88"/>
      <x:c r="Z53" s="88"/>
    </x:row>
    <x:row r="54" ht="15" hidden="0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8"/>
      <x:c r="O54" s="88"/>
      <x:c r="P54" s="88"/>
      <x:c r="Q54" s="88"/>
      <x:c r="R54" s="88"/>
      <x:c r="S54" s="88"/>
      <x:c r="T54" s="88"/>
      <x:c r="U54" s="88"/>
      <x:c r="V54" s="88"/>
      <x:c r="W54" s="88"/>
      <x:c r="X54" s="88"/>
      <x:c r="Y54" s="88"/>
      <x:c r="Z54" s="88"/>
    </x:row>
    <x:row r="55" ht="15" hidden="0" customHeight="1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8"/>
      <x:c r="O55" s="88"/>
      <x:c r="P55" s="88"/>
      <x:c r="Q55" s="88"/>
      <x:c r="R55" s="88"/>
      <x:c r="S55" s="88"/>
      <x:c r="T55" s="88"/>
      <x:c r="U55" s="88"/>
      <x:c r="V55" s="88"/>
      <x:c r="W55" s="88"/>
      <x:c r="X55" s="88"/>
      <x:c r="Y55" s="88"/>
      <x:c r="Z55" s="88"/>
    </x:row>
    <x:row r="56" ht="15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8"/>
      <x:c r="O56" s="88"/>
      <x:c r="P56" s="88"/>
      <x:c r="Q56" s="88"/>
      <x:c r="R56" s="88"/>
      <x:c r="S56" s="88"/>
      <x:c r="T56" s="88"/>
      <x:c r="U56" s="88"/>
      <x:c r="V56" s="88"/>
      <x:c r="W56" s="88"/>
      <x:c r="X56" s="88"/>
      <x:c r="Y56" s="88"/>
      <x:c r="Z56" s="88"/>
    </x:row>
    <x:row r="57" ht="15" hidden="0" customHeight="1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8"/>
      <x:c r="O57" s="88"/>
      <x:c r="P57" s="88"/>
      <x:c r="Q57" s="88"/>
      <x:c r="R57" s="88"/>
      <x:c r="S57" s="88"/>
      <x:c r="T57" s="88"/>
      <x:c r="U57" s="88"/>
      <x:c r="V57" s="88"/>
      <x:c r="W57" s="88"/>
      <x:c r="X57" s="88"/>
      <x:c r="Y57" s="88"/>
      <x:c r="Z57" s="88"/>
    </x:row>
    <x:row r="58" ht="15" hidden="0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8"/>
      <x:c r="O58" s="88"/>
      <x:c r="P58" s="88"/>
      <x:c r="Q58" s="88"/>
      <x:c r="R58" s="88"/>
      <x:c r="S58" s="88"/>
      <x:c r="T58" s="88"/>
      <x:c r="U58" s="88"/>
      <x:c r="V58" s="88"/>
      <x:c r="W58" s="88"/>
      <x:c r="X58" s="88"/>
      <x:c r="Y58" s="88"/>
      <x:c r="Z58" s="88"/>
    </x:row>
    <x:row r="59" ht="15" hidden="0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8"/>
      <x:c r="O59" s="88"/>
      <x:c r="P59" s="88"/>
      <x:c r="Q59" s="88"/>
      <x:c r="R59" s="88"/>
      <x:c r="S59" s="88"/>
      <x:c r="T59" s="88"/>
      <x:c r="U59" s="88"/>
      <x:c r="V59" s="88"/>
      <x:c r="W59" s="88"/>
      <x:c r="X59" s="88"/>
      <x:c r="Y59" s="88"/>
      <x:c r="Z59" s="88"/>
    </x:row>
    <x:row r="60" ht="15" hidden="0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8"/>
      <x:c r="O60" s="88"/>
      <x:c r="P60" s="88"/>
      <x:c r="Q60" s="88"/>
      <x:c r="R60" s="88"/>
      <x:c r="S60" s="88"/>
      <x:c r="T60" s="88"/>
      <x:c r="U60" s="88"/>
      <x:c r="V60" s="88"/>
      <x:c r="W60" s="88"/>
      <x:c r="X60" s="88"/>
      <x:c r="Y60" s="88"/>
      <x:c r="Z60" s="88"/>
    </x:row>
    <x:row r="61" ht="15" hidden="0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  <x:c r="S61" s="88"/>
      <x:c r="T61" s="88"/>
      <x:c r="U61" s="88"/>
      <x:c r="V61" s="88"/>
      <x:c r="W61" s="88"/>
      <x:c r="X61" s="88"/>
      <x:c r="Y61" s="88"/>
      <x:c r="Z61" s="88"/>
    </x:row>
    <x:row r="62" ht="15" hidden="0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  <x:c r="S62" s="88"/>
      <x:c r="T62" s="88"/>
      <x:c r="U62" s="88"/>
      <x:c r="V62" s="88"/>
      <x:c r="W62" s="88"/>
      <x:c r="X62" s="88"/>
      <x:c r="Y62" s="88"/>
      <x:c r="Z62" s="88"/>
    </x:row>
    <x:row r="63" ht="15" hidden="0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  <x:c r="S63" s="88"/>
      <x:c r="T63" s="88"/>
      <x:c r="U63" s="88"/>
      <x:c r="V63" s="88"/>
      <x:c r="W63" s="88"/>
      <x:c r="X63" s="88"/>
      <x:c r="Y63" s="88"/>
      <x:c r="Z63" s="88"/>
    </x:row>
    <x:row r="64" ht="15" hidden="0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  <x:c r="S64" s="88"/>
      <x:c r="T64" s="88"/>
      <x:c r="U64" s="88"/>
      <x:c r="V64" s="88"/>
      <x:c r="W64" s="88"/>
      <x:c r="X64" s="88"/>
      <x:c r="Y64" s="88"/>
      <x:c r="Z64" s="88"/>
    </x:row>
    <x:row r="65" ht="15" hidden="0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  <x:c r="S65" s="88"/>
      <x:c r="T65" s="88"/>
      <x:c r="U65" s="88"/>
      <x:c r="V65" s="88"/>
      <x:c r="W65" s="88"/>
      <x:c r="X65" s="88"/>
      <x:c r="Y65" s="88"/>
      <x:c r="Z65" s="88"/>
    </x:row>
    <x:row r="66" ht="15" hidden="0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  <x:c r="S66" s="88"/>
      <x:c r="T66" s="88"/>
      <x:c r="U66" s="88"/>
      <x:c r="V66" s="88"/>
      <x:c r="W66" s="88"/>
      <x:c r="X66" s="88"/>
      <x:c r="Y66" s="88"/>
      <x:c r="Z66" s="88"/>
    </x:row>
    <x:row r="67" ht="15" hidden="0" customHeight="1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  <x:c r="S67" s="88"/>
      <x:c r="T67" s="88"/>
      <x:c r="U67" s="88"/>
      <x:c r="V67" s="88"/>
      <x:c r="W67" s="88"/>
      <x:c r="X67" s="88"/>
      <x:c r="Y67" s="88"/>
      <x:c r="Z67" s="88"/>
    </x:row>
    <x:row r="68" ht="15" hidden="0" customHeight="1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  <x:c r="S68" s="88"/>
      <x:c r="T68" s="88"/>
      <x:c r="U68" s="88"/>
      <x:c r="V68" s="88"/>
      <x:c r="W68" s="88"/>
      <x:c r="X68" s="88"/>
      <x:c r="Y68" s="88"/>
      <x:c r="Z68" s="88"/>
    </x:row>
    <x:row r="69" ht="15" hidden="0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  <x:c r="S69" s="88"/>
      <x:c r="T69" s="88"/>
      <x:c r="U69" s="88"/>
      <x:c r="V69" s="88"/>
      <x:c r="W69" s="88"/>
      <x:c r="X69" s="88"/>
      <x:c r="Y69" s="88"/>
      <x:c r="Z69" s="88"/>
    </x:row>
    <x:row r="70" ht="15" hidden="0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  <x:c r="S70" s="88"/>
      <x:c r="T70" s="88"/>
      <x:c r="U70" s="88"/>
      <x:c r="V70" s="88"/>
      <x:c r="W70" s="88"/>
      <x:c r="X70" s="88"/>
      <x:c r="Y70" s="88"/>
      <x:c r="Z70" s="88"/>
    </x:row>
    <x:row r="71" ht="15" hidden="0" customHeight="1">
      <x:c r="A71" s="88"/>
      <x:c r="B71" s="88"/>
      <x:c r="C71" s="88"/>
      <x:c r="D71" s="88"/>
      <x:c r="E71" s="88"/>
      <x:c r="F71" s="88"/>
      <x:c r="G71" s="88"/>
      <x:c r="H71" s="88"/>
      <x:c r="I71" s="88"/>
      <x:c r="J71" s="88"/>
      <x:c r="K71" s="88"/>
      <x:c r="L71" s="88"/>
      <x:c r="M71" s="88"/>
      <x:c r="N71" s="88"/>
      <x:c r="O71" s="88"/>
      <x:c r="P71" s="88"/>
      <x:c r="Q71" s="88"/>
      <x:c r="R71" s="88"/>
      <x:c r="S71" s="88"/>
      <x:c r="T71" s="88"/>
      <x:c r="U71" s="88"/>
      <x:c r="V71" s="88"/>
      <x:c r="W71" s="88"/>
      <x:c r="X71" s="88"/>
      <x:c r="Y71" s="88"/>
      <x:c r="Z71" s="88"/>
    </x:row>
    <x:row r="72" ht="15" hidden="0" customHeight="1">
      <x:c r="A72" s="88"/>
      <x:c r="B72" s="88"/>
      <x:c r="C72" s="88"/>
      <x:c r="D72" s="88"/>
      <x:c r="E72" s="88"/>
      <x:c r="F72" s="88"/>
      <x:c r="G72" s="88"/>
      <x:c r="H72" s="88"/>
      <x:c r="I72" s="88"/>
      <x:c r="J72" s="88"/>
      <x:c r="K72" s="88"/>
      <x:c r="L72" s="88"/>
      <x:c r="M72" s="88"/>
      <x:c r="N72" s="88"/>
      <x:c r="O72" s="88"/>
      <x:c r="P72" s="88"/>
      <x:c r="Q72" s="88"/>
      <x:c r="R72" s="88"/>
      <x:c r="S72" s="88"/>
      <x:c r="T72" s="88"/>
      <x:c r="U72" s="88"/>
      <x:c r="V72" s="88"/>
      <x:c r="W72" s="88"/>
      <x:c r="X72" s="88"/>
      <x:c r="Y72" s="88"/>
      <x:c r="Z72" s="88"/>
    </x:row>
    <x:row r="73" ht="15" hidden="0" customHeight="1">
      <x:c r="A73" s="88"/>
      <x:c r="B73" s="88"/>
      <x:c r="C73" s="88"/>
      <x:c r="D73" s="88"/>
      <x:c r="E73" s="88"/>
      <x:c r="F73" s="88"/>
      <x:c r="G73" s="88"/>
      <x:c r="H73" s="88"/>
      <x:c r="I73" s="88"/>
      <x:c r="J73" s="88"/>
      <x:c r="K73" s="88"/>
      <x:c r="L73" s="88"/>
      <x:c r="M73" s="88"/>
      <x:c r="N73" s="88"/>
      <x:c r="O73" s="88"/>
      <x:c r="P73" s="88"/>
      <x:c r="Q73" s="88"/>
      <x:c r="R73" s="88"/>
      <x:c r="S73" s="88"/>
      <x:c r="T73" s="88"/>
      <x:c r="U73" s="88"/>
      <x:c r="V73" s="88"/>
      <x:c r="W73" s="88"/>
      <x:c r="X73" s="88"/>
      <x:c r="Y73" s="88"/>
      <x:c r="Z73" s="88"/>
    </x:row>
    <x:row r="74" ht="15" hidden="0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  <x:c r="K74" s="88"/>
      <x:c r="L74" s="88"/>
      <x:c r="M74" s="88"/>
      <x:c r="N74" s="88"/>
      <x:c r="O74" s="88"/>
      <x:c r="P74" s="88"/>
      <x:c r="Q74" s="88"/>
      <x:c r="R74" s="88"/>
      <x:c r="S74" s="88"/>
      <x:c r="T74" s="88"/>
      <x:c r="U74" s="88"/>
      <x:c r="V74" s="88"/>
      <x:c r="W74" s="88"/>
      <x:c r="X74" s="88"/>
      <x:c r="Y74" s="88"/>
      <x:c r="Z74" s="88"/>
    </x:row>
    <x:row r="75" ht="15" hidden="0" customHeight="1">
      <x:c r="A75" s="88"/>
      <x:c r="B75" s="88"/>
      <x:c r="C75" s="88"/>
      <x:c r="D75" s="88"/>
      <x:c r="E75" s="88"/>
      <x:c r="F75" s="88"/>
      <x:c r="G75" s="88"/>
      <x:c r="H75" s="88"/>
      <x:c r="I75" s="88"/>
      <x:c r="J75" s="88"/>
      <x:c r="K75" s="88"/>
      <x:c r="L75" s="88"/>
      <x:c r="M75" s="88"/>
      <x:c r="N75" s="88"/>
      <x:c r="O75" s="88"/>
      <x:c r="P75" s="88"/>
      <x:c r="Q75" s="88"/>
      <x:c r="R75" s="88"/>
      <x:c r="S75" s="88"/>
      <x:c r="T75" s="88"/>
      <x:c r="U75" s="88"/>
      <x:c r="V75" s="88"/>
      <x:c r="W75" s="88"/>
      <x:c r="X75" s="88"/>
      <x:c r="Y75" s="88"/>
      <x:c r="Z75" s="88"/>
    </x:row>
    <x:row r="76" ht="15" hidden="0" customHeight="1">
      <x:c r="A76" s="88"/>
      <x:c r="B76" s="88"/>
      <x:c r="C76" s="88"/>
      <x:c r="D76" s="88"/>
      <x:c r="E76" s="88"/>
      <x:c r="F76" s="88"/>
      <x:c r="G76" s="88"/>
      <x:c r="H76" s="88"/>
      <x:c r="I76" s="88"/>
      <x:c r="J76" s="88"/>
      <x:c r="K76" s="88"/>
      <x:c r="L76" s="88"/>
      <x:c r="M76" s="88"/>
      <x:c r="N76" s="88"/>
      <x:c r="O76" s="88"/>
      <x:c r="P76" s="88"/>
      <x:c r="Q76" s="88"/>
      <x:c r="R76" s="88"/>
      <x:c r="S76" s="88"/>
      <x:c r="T76" s="88"/>
      <x:c r="U76" s="88"/>
      <x:c r="V76" s="88"/>
      <x:c r="W76" s="88"/>
      <x:c r="X76" s="88"/>
      <x:c r="Y76" s="88"/>
      <x:c r="Z76" s="88"/>
    </x:row>
    <x:row r="77" ht="15" hidden="0" customHeight="1">
      <x:c r="A77" s="88"/>
      <x:c r="B77" s="88"/>
      <x:c r="C77" s="88"/>
      <x:c r="D77" s="88"/>
      <x:c r="E77" s="88"/>
      <x:c r="F77" s="88"/>
      <x:c r="G77" s="88"/>
      <x:c r="H77" s="88"/>
      <x:c r="I77" s="88"/>
      <x:c r="J77" s="88"/>
      <x:c r="K77" s="88"/>
      <x:c r="L77" s="88"/>
      <x:c r="M77" s="88"/>
      <x:c r="N77" s="88"/>
      <x:c r="O77" s="88"/>
      <x:c r="P77" s="88"/>
      <x:c r="Q77" s="88"/>
      <x:c r="R77" s="88"/>
      <x:c r="S77" s="88"/>
      <x:c r="T77" s="88"/>
      <x:c r="U77" s="88"/>
      <x:c r="V77" s="88"/>
      <x:c r="W77" s="88"/>
      <x:c r="X77" s="88"/>
      <x:c r="Y77" s="88"/>
      <x:c r="Z77" s="88"/>
    </x:row>
    <x:row r="78" ht="15" hidden="0" customHeight="1">
      <x:c r="A78" s="88"/>
      <x:c r="B78" s="88"/>
      <x:c r="C78" s="88"/>
      <x:c r="D78" s="88"/>
      <x:c r="E78" s="88"/>
      <x:c r="F78" s="88"/>
      <x:c r="G78" s="88"/>
      <x:c r="H78" s="88"/>
      <x:c r="I78" s="88"/>
      <x:c r="J78" s="88"/>
      <x:c r="K78" s="88"/>
      <x:c r="L78" s="88"/>
      <x:c r="M78" s="88"/>
      <x:c r="N78" s="88"/>
      <x:c r="O78" s="88"/>
      <x:c r="P78" s="88"/>
      <x:c r="Q78" s="88"/>
      <x:c r="R78" s="88"/>
      <x:c r="S78" s="88"/>
      <x:c r="T78" s="88"/>
      <x:c r="U78" s="88"/>
      <x:c r="V78" s="88"/>
      <x:c r="W78" s="88"/>
      <x:c r="X78" s="88"/>
      <x:c r="Y78" s="88"/>
      <x:c r="Z78" s="88"/>
    </x:row>
    <x:row r="79" ht="15" hidden="0" customHeight="1">
      <x:c r="A79" s="88"/>
      <x:c r="B79" s="88"/>
      <x:c r="C79" s="88"/>
      <x:c r="D79" s="88"/>
      <x:c r="E79" s="88"/>
      <x:c r="F79" s="88"/>
      <x:c r="G79" s="88"/>
      <x:c r="H79" s="88"/>
      <x:c r="I79" s="88"/>
      <x:c r="J79" s="88"/>
      <x:c r="K79" s="88"/>
      <x:c r="L79" s="88"/>
      <x:c r="M79" s="88"/>
      <x:c r="N79" s="88"/>
      <x:c r="O79" s="88"/>
      <x:c r="P79" s="88"/>
      <x:c r="Q79" s="88"/>
      <x:c r="R79" s="88"/>
      <x:c r="S79" s="88"/>
      <x:c r="T79" s="88"/>
      <x:c r="U79" s="88"/>
      <x:c r="V79" s="88"/>
      <x:c r="W79" s="88"/>
      <x:c r="X79" s="88"/>
      <x:c r="Y79" s="88"/>
      <x:c r="Z79" s="88"/>
    </x:row>
    <x:row r="80" ht="15" hidden="0" customHeight="1">
      <x:c r="A80" s="88"/>
      <x:c r="B80" s="88"/>
      <x:c r="C80" s="88"/>
      <x:c r="D80" s="88"/>
      <x:c r="E80" s="88"/>
      <x:c r="F80" s="88"/>
      <x:c r="G80" s="88"/>
      <x:c r="H80" s="88"/>
      <x:c r="I80" s="88"/>
      <x:c r="J80" s="88"/>
      <x:c r="K80" s="88"/>
      <x:c r="L80" s="88"/>
      <x:c r="M80" s="88"/>
      <x:c r="N80" s="88"/>
      <x:c r="O80" s="88"/>
      <x:c r="P80" s="88"/>
      <x:c r="Q80" s="88"/>
      <x:c r="R80" s="88"/>
      <x:c r="S80" s="88"/>
      <x:c r="T80" s="88"/>
      <x:c r="U80" s="88"/>
      <x:c r="V80" s="88"/>
      <x:c r="W80" s="88"/>
      <x:c r="X80" s="88"/>
      <x:c r="Y80" s="88"/>
      <x:c r="Z80" s="88"/>
    </x:row>
    <x:row r="81" ht="15" hidden="0" customHeight="1">
      <x:c r="A81" s="88"/>
      <x:c r="B81" s="88"/>
      <x:c r="C81" s="88"/>
      <x:c r="D81" s="88"/>
      <x:c r="E81" s="88"/>
      <x:c r="F81" s="88"/>
      <x:c r="G81" s="88"/>
      <x:c r="H81" s="88"/>
      <x:c r="I81" s="88"/>
      <x:c r="J81" s="88"/>
      <x:c r="K81" s="88"/>
      <x:c r="L81" s="88"/>
      <x:c r="M81" s="88"/>
      <x:c r="N81" s="88"/>
      <x:c r="O81" s="88"/>
      <x:c r="P81" s="88"/>
      <x:c r="Q81" s="88"/>
      <x:c r="R81" s="88"/>
      <x:c r="S81" s="88"/>
      <x:c r="T81" s="88"/>
      <x:c r="U81" s="88"/>
      <x:c r="V81" s="88"/>
      <x:c r="W81" s="88"/>
      <x:c r="X81" s="88"/>
      <x:c r="Y81" s="88"/>
      <x:c r="Z81" s="88"/>
    </x:row>
    <x:row r="82" ht="15" hidden="0" customHeight="1">
      <x:c r="A82" s="88"/>
      <x:c r="B82" s="88"/>
      <x:c r="C82" s="88"/>
      <x:c r="D82" s="88"/>
      <x:c r="E82" s="88"/>
      <x:c r="F82" s="88"/>
      <x:c r="G82" s="88"/>
      <x:c r="H82" s="88"/>
      <x:c r="I82" s="88"/>
      <x:c r="J82" s="88"/>
      <x:c r="K82" s="88"/>
      <x:c r="L82" s="88"/>
      <x:c r="M82" s="88"/>
      <x:c r="N82" s="88"/>
      <x:c r="O82" s="88"/>
      <x:c r="P82" s="88"/>
      <x:c r="Q82" s="88"/>
      <x:c r="R82" s="88"/>
      <x:c r="S82" s="88"/>
      <x:c r="T82" s="88"/>
      <x:c r="U82" s="88"/>
      <x:c r="V82" s="88"/>
      <x:c r="W82" s="88"/>
      <x:c r="X82" s="88"/>
      <x:c r="Y82" s="88"/>
      <x:c r="Z82" s="88"/>
    </x:row>
    <x:row r="83" ht="15" hidden="0" customHeight="1">
      <x:c r="A83" s="88"/>
      <x:c r="B83" s="88"/>
      <x:c r="C83" s="88"/>
      <x:c r="D83" s="88"/>
      <x:c r="E83" s="88"/>
      <x:c r="F83" s="88"/>
      <x:c r="G83" s="88"/>
      <x:c r="H83" s="88"/>
      <x:c r="I83" s="88"/>
      <x:c r="J83" s="88"/>
      <x:c r="K83" s="88"/>
      <x:c r="L83" s="88"/>
      <x:c r="M83" s="88"/>
      <x:c r="N83" s="88"/>
      <x:c r="O83" s="88"/>
      <x:c r="P83" s="88"/>
      <x:c r="Q83" s="88"/>
      <x:c r="R83" s="88"/>
      <x:c r="S83" s="88"/>
      <x:c r="T83" s="88"/>
      <x:c r="U83" s="88"/>
      <x:c r="V83" s="88"/>
      <x:c r="W83" s="88"/>
      <x:c r="X83" s="88"/>
      <x:c r="Y83" s="88"/>
      <x:c r="Z83" s="88"/>
    </x:row>
    <x:row r="84" ht="15" hidden="0" customHeight="1">
      <x:c r="A84" s="88"/>
      <x:c r="B84" s="88"/>
      <x:c r="C84" s="88"/>
      <x:c r="D84" s="88"/>
      <x:c r="E84" s="88"/>
      <x:c r="F84" s="88"/>
      <x:c r="G84" s="88"/>
      <x:c r="H84" s="88"/>
      <x:c r="I84" s="88"/>
      <x:c r="J84" s="88"/>
      <x:c r="K84" s="88"/>
      <x:c r="L84" s="88"/>
      <x:c r="M84" s="88"/>
      <x:c r="N84" s="88"/>
      <x:c r="O84" s="88"/>
      <x:c r="P84" s="88"/>
      <x:c r="Q84" s="88"/>
      <x:c r="R84" s="88"/>
      <x:c r="S84" s="88"/>
      <x:c r="T84" s="88"/>
      <x:c r="U84" s="88"/>
      <x:c r="V84" s="88"/>
      <x:c r="W84" s="88"/>
      <x:c r="X84" s="88"/>
      <x:c r="Y84" s="88"/>
      <x:c r="Z84" s="88"/>
    </x:row>
    <x:row r="85" ht="15" hidden="0" customHeight="1">
      <x:c r="A85" s="88"/>
      <x:c r="B85" s="88"/>
      <x:c r="C85" s="88"/>
      <x:c r="D85" s="88"/>
      <x:c r="E85" s="88"/>
      <x:c r="F85" s="88"/>
      <x:c r="G85" s="88"/>
      <x:c r="H85" s="88"/>
      <x:c r="I85" s="88"/>
      <x:c r="J85" s="88"/>
      <x:c r="K85" s="88"/>
      <x:c r="L85" s="88"/>
      <x:c r="M85" s="88"/>
      <x:c r="N85" s="88"/>
      <x:c r="O85" s="88"/>
      <x:c r="P85" s="88"/>
      <x:c r="Q85" s="88"/>
      <x:c r="R85" s="88"/>
      <x:c r="S85" s="88"/>
      <x:c r="T85" s="88"/>
      <x:c r="U85" s="88"/>
      <x:c r="V85" s="88"/>
      <x:c r="W85" s="88"/>
      <x:c r="X85" s="88"/>
      <x:c r="Y85" s="88"/>
      <x:c r="Z85" s="88"/>
    </x:row>
    <x:row r="86" ht="15" hidden="0" customHeight="1">
      <x:c r="A86" s="88"/>
      <x:c r="B86" s="88"/>
      <x:c r="C86" s="88"/>
      <x:c r="D86" s="88"/>
      <x:c r="E86" s="88"/>
      <x:c r="F86" s="88"/>
      <x:c r="G86" s="88"/>
      <x:c r="H86" s="88"/>
      <x:c r="I86" s="88"/>
      <x:c r="J86" s="88"/>
      <x:c r="K86" s="88"/>
      <x:c r="L86" s="88"/>
      <x:c r="M86" s="88"/>
      <x:c r="N86" s="88"/>
      <x:c r="O86" s="88"/>
      <x:c r="P86" s="88"/>
      <x:c r="Q86" s="88"/>
      <x:c r="R86" s="88"/>
      <x:c r="S86" s="88"/>
      <x:c r="T86" s="88"/>
      <x:c r="U86" s="88"/>
      <x:c r="V86" s="88"/>
      <x:c r="W86" s="88"/>
      <x:c r="X86" s="88"/>
      <x:c r="Y86" s="88"/>
      <x:c r="Z86" s="88"/>
    </x:row>
    <x:row r="87" ht="15" hidden="0" customHeight="1">
      <x:c r="A87" s="88"/>
      <x:c r="B87" s="88"/>
      <x:c r="C87" s="88"/>
      <x:c r="D87" s="88"/>
      <x:c r="E87" s="88"/>
      <x:c r="F87" s="88"/>
      <x:c r="G87" s="88"/>
      <x:c r="H87" s="88"/>
      <x:c r="I87" s="88"/>
      <x:c r="J87" s="88"/>
      <x:c r="K87" s="88"/>
      <x:c r="L87" s="88"/>
      <x:c r="M87" s="88"/>
      <x:c r="N87" s="88"/>
      <x:c r="O87" s="88"/>
      <x:c r="P87" s="88"/>
      <x:c r="Q87" s="88"/>
      <x:c r="R87" s="88"/>
      <x:c r="S87" s="88"/>
      <x:c r="T87" s="88"/>
      <x:c r="U87" s="88"/>
      <x:c r="V87" s="88"/>
      <x:c r="W87" s="88"/>
      <x:c r="X87" s="88"/>
      <x:c r="Y87" s="88"/>
      <x:c r="Z87" s="88"/>
    </x:row>
    <x:row r="88" ht="15" hidden="0" customHeight="1">
      <x:c r="A88" s="88"/>
      <x:c r="B88" s="88"/>
      <x:c r="C88" s="88"/>
      <x:c r="D88" s="88"/>
      <x:c r="E88" s="88"/>
      <x:c r="F88" s="88"/>
      <x:c r="G88" s="88"/>
      <x:c r="H88" s="88"/>
      <x:c r="I88" s="88"/>
      <x:c r="J88" s="88"/>
      <x:c r="K88" s="88"/>
      <x:c r="L88" s="88"/>
      <x:c r="M88" s="88"/>
      <x:c r="N88" s="88"/>
      <x:c r="O88" s="88"/>
      <x:c r="P88" s="88"/>
      <x:c r="Q88" s="88"/>
      <x:c r="R88" s="88"/>
      <x:c r="S88" s="88"/>
      <x:c r="T88" s="88"/>
      <x:c r="U88" s="88"/>
      <x:c r="V88" s="88"/>
      <x:c r="W88" s="88"/>
      <x:c r="X88" s="88"/>
      <x:c r="Y88" s="88"/>
      <x:c r="Z88" s="88"/>
    </x:row>
    <x:row r="89" ht="15" hidden="0" customHeight="1">
      <x:c r="A89" s="88"/>
      <x:c r="B89" s="88"/>
      <x:c r="C89" s="88"/>
      <x:c r="D89" s="88"/>
      <x:c r="E89" s="88"/>
      <x:c r="F89" s="88"/>
      <x:c r="G89" s="88"/>
      <x:c r="H89" s="88"/>
      <x:c r="I89" s="88"/>
      <x:c r="J89" s="88"/>
      <x:c r="K89" s="88"/>
      <x:c r="L89" s="88"/>
      <x:c r="M89" s="88"/>
      <x:c r="N89" s="88"/>
      <x:c r="O89" s="88"/>
      <x:c r="P89" s="88"/>
      <x:c r="Q89" s="88"/>
      <x:c r="R89" s="88"/>
      <x:c r="S89" s="88"/>
      <x:c r="T89" s="88"/>
      <x:c r="U89" s="88"/>
      <x:c r="V89" s="88"/>
      <x:c r="W89" s="88"/>
      <x:c r="X89" s="88"/>
      <x:c r="Y89" s="88"/>
      <x:c r="Z89" s="88"/>
    </x:row>
    <x:row r="90" ht="15" hidden="0" customHeight="1">
      <x:c r="A90" s="88"/>
      <x:c r="B90" s="88"/>
      <x:c r="C90" s="88"/>
      <x:c r="D90" s="88"/>
      <x:c r="E90" s="88"/>
      <x:c r="F90" s="88"/>
      <x:c r="G90" s="88"/>
      <x:c r="H90" s="88"/>
      <x:c r="I90" s="88"/>
      <x:c r="J90" s="88"/>
      <x:c r="K90" s="88"/>
      <x:c r="L90" s="88"/>
      <x:c r="M90" s="88"/>
      <x:c r="N90" s="88"/>
      <x:c r="O90" s="88"/>
      <x:c r="P90" s="88"/>
      <x:c r="Q90" s="88"/>
      <x:c r="R90" s="88"/>
      <x:c r="S90" s="88"/>
      <x:c r="T90" s="88"/>
      <x:c r="U90" s="88"/>
      <x:c r="V90" s="88"/>
      <x:c r="W90" s="88"/>
      <x:c r="X90" s="88"/>
      <x:c r="Y90" s="88"/>
      <x:c r="Z90" s="88"/>
    </x:row>
    <x:row r="91" ht="15" hidden="0" customHeight="1">
      <x:c r="A91" s="88"/>
      <x:c r="B91" s="88"/>
      <x:c r="C91" s="88"/>
      <x:c r="D91" s="88"/>
      <x:c r="E91" s="88"/>
      <x:c r="F91" s="88"/>
      <x:c r="G91" s="88"/>
      <x:c r="H91" s="88"/>
      <x:c r="I91" s="88"/>
      <x:c r="J91" s="88"/>
      <x:c r="K91" s="88"/>
      <x:c r="L91" s="88"/>
      <x:c r="M91" s="88"/>
      <x:c r="N91" s="88"/>
      <x:c r="O91" s="88"/>
      <x:c r="P91" s="88"/>
      <x:c r="Q91" s="88"/>
      <x:c r="R91" s="88"/>
      <x:c r="S91" s="88"/>
      <x:c r="T91" s="88"/>
      <x:c r="U91" s="88"/>
      <x:c r="V91" s="88"/>
      <x:c r="W91" s="88"/>
      <x:c r="X91" s="88"/>
      <x:c r="Y91" s="88"/>
      <x:c r="Z91" s="88"/>
    </x:row>
    <x:row r="92" ht="15" hidden="0" customHeight="1">
      <x:c r="A92" s="88"/>
      <x:c r="B92" s="88"/>
      <x:c r="C92" s="88"/>
      <x:c r="D92" s="88"/>
      <x:c r="E92" s="88"/>
      <x:c r="F92" s="88"/>
      <x:c r="G92" s="88"/>
      <x:c r="H92" s="88"/>
      <x:c r="I92" s="88"/>
      <x:c r="J92" s="88"/>
      <x:c r="K92" s="88"/>
      <x:c r="L92" s="88"/>
      <x:c r="M92" s="88"/>
      <x:c r="N92" s="88"/>
      <x:c r="O92" s="88"/>
      <x:c r="P92" s="88"/>
      <x:c r="Q92" s="88"/>
      <x:c r="R92" s="88"/>
      <x:c r="S92" s="88"/>
      <x:c r="T92" s="88"/>
      <x:c r="U92" s="88"/>
      <x:c r="V92" s="88"/>
      <x:c r="W92" s="88"/>
      <x:c r="X92" s="88"/>
      <x:c r="Y92" s="88"/>
      <x:c r="Z92" s="88"/>
    </x:row>
    <x:row r="93" ht="15" hidden="0" customHeight="1">
      <x:c r="A93" s="88"/>
      <x:c r="B93" s="88"/>
      <x:c r="C93" s="88"/>
      <x:c r="D93" s="88"/>
      <x:c r="E93" s="88"/>
      <x:c r="F93" s="88"/>
      <x:c r="G93" s="88"/>
      <x:c r="H93" s="88"/>
      <x:c r="I93" s="88"/>
      <x:c r="J93" s="88"/>
      <x:c r="K93" s="88"/>
      <x:c r="L93" s="88"/>
      <x:c r="M93" s="88"/>
      <x:c r="N93" s="88"/>
      <x:c r="O93" s="88"/>
      <x:c r="P93" s="88"/>
      <x:c r="Q93" s="88"/>
      <x:c r="R93" s="88"/>
      <x:c r="S93" s="88"/>
      <x:c r="T93" s="88"/>
      <x:c r="U93" s="88"/>
      <x:c r="V93" s="88"/>
      <x:c r="W93" s="88"/>
      <x:c r="X93" s="88"/>
      <x:c r="Y93" s="88"/>
      <x:c r="Z93" s="88"/>
    </x:row>
    <x:row r="94" ht="15" hidden="0" customHeight="1">
      <x:c r="A94" s="88"/>
      <x:c r="B94" s="88"/>
      <x:c r="C94" s="88"/>
      <x:c r="D94" s="88"/>
      <x:c r="E94" s="88"/>
      <x:c r="F94" s="88"/>
      <x:c r="G94" s="88"/>
      <x:c r="H94" s="88"/>
      <x:c r="I94" s="88"/>
      <x:c r="J94" s="88"/>
      <x:c r="K94" s="88"/>
      <x:c r="L94" s="88"/>
      <x:c r="M94" s="88"/>
      <x:c r="N94" s="88"/>
      <x:c r="O94" s="88"/>
      <x:c r="P94" s="88"/>
      <x:c r="Q94" s="88"/>
      <x:c r="R94" s="88"/>
      <x:c r="S94" s="88"/>
      <x:c r="T94" s="88"/>
      <x:c r="U94" s="88"/>
      <x:c r="V94" s="88"/>
      <x:c r="W94" s="88"/>
      <x:c r="X94" s="88"/>
      <x:c r="Y94" s="88"/>
      <x:c r="Z94" s="88"/>
    </x:row>
    <x:row r="95" ht="15" hidden="0" customHeight="1">
      <x:c r="A95" s="88"/>
      <x:c r="B95" s="88"/>
      <x:c r="C95" s="88"/>
      <x:c r="D95" s="88"/>
      <x:c r="E95" s="88"/>
      <x:c r="F95" s="88"/>
      <x:c r="G95" s="88"/>
      <x:c r="H95" s="88"/>
      <x:c r="I95" s="88"/>
      <x:c r="J95" s="88"/>
      <x:c r="K95" s="88"/>
      <x:c r="L95" s="88"/>
      <x:c r="M95" s="88"/>
      <x:c r="N95" s="88"/>
      <x:c r="O95" s="88"/>
      <x:c r="P95" s="88"/>
      <x:c r="Q95" s="88"/>
      <x:c r="R95" s="88"/>
      <x:c r="S95" s="88"/>
      <x:c r="T95" s="88"/>
      <x:c r="U95" s="88"/>
      <x:c r="V95" s="88"/>
      <x:c r="W95" s="88"/>
      <x:c r="X95" s="88"/>
      <x:c r="Y95" s="88"/>
      <x:c r="Z95" s="88"/>
    </x:row>
    <x:row r="96" ht="15" hidden="0" customHeight="1">
      <x:c r="A96" s="88"/>
      <x:c r="B96" s="88"/>
      <x:c r="C96" s="88"/>
      <x:c r="D96" s="88"/>
      <x:c r="E96" s="88"/>
      <x:c r="F96" s="88"/>
      <x:c r="G96" s="88"/>
      <x:c r="H96" s="88"/>
      <x:c r="I96" s="88"/>
      <x:c r="J96" s="88"/>
      <x:c r="K96" s="88"/>
      <x:c r="L96" s="88"/>
      <x:c r="M96" s="88"/>
      <x:c r="N96" s="88"/>
      <x:c r="O96" s="88"/>
      <x:c r="P96" s="88"/>
      <x:c r="Q96" s="88"/>
      <x:c r="R96" s="88"/>
      <x:c r="S96" s="88"/>
      <x:c r="T96" s="88"/>
      <x:c r="U96" s="88"/>
      <x:c r="V96" s="88"/>
      <x:c r="W96" s="88"/>
      <x:c r="X96" s="88"/>
      <x:c r="Y96" s="88"/>
      <x:c r="Z96" s="88"/>
    </x:row>
    <x:row r="97" ht="15" hidden="0" customHeight="1">
      <x:c r="A97" s="88"/>
      <x:c r="B97" s="88"/>
      <x:c r="C97" s="88"/>
      <x:c r="D97" s="88"/>
      <x:c r="E97" s="88"/>
      <x:c r="F97" s="88"/>
      <x:c r="G97" s="88"/>
      <x:c r="H97" s="88"/>
      <x:c r="I97" s="88"/>
      <x:c r="J97" s="88"/>
      <x:c r="K97" s="88"/>
      <x:c r="L97" s="88"/>
      <x:c r="M97" s="88"/>
      <x:c r="N97" s="88"/>
      <x:c r="O97" s="88"/>
      <x:c r="P97" s="88"/>
      <x:c r="Q97" s="88"/>
      <x:c r="R97" s="88"/>
      <x:c r="S97" s="88"/>
      <x:c r="T97" s="88"/>
      <x:c r="U97" s="88"/>
      <x:c r="V97" s="88"/>
      <x:c r="W97" s="88"/>
      <x:c r="X97" s="88"/>
      <x:c r="Y97" s="88"/>
      <x:c r="Z97" s="88"/>
    </x:row>
    <x:row r="98" ht="15" hidden="0" customHeight="1">
      <x:c r="A98" s="88"/>
      <x:c r="B98" s="88"/>
      <x:c r="C98" s="88"/>
      <x:c r="D98" s="88"/>
      <x:c r="E98" s="88"/>
      <x:c r="F98" s="88"/>
      <x:c r="G98" s="88"/>
      <x:c r="H98" s="88"/>
      <x:c r="I98" s="88"/>
      <x:c r="J98" s="88"/>
      <x:c r="K98" s="88"/>
      <x:c r="L98" s="88"/>
      <x:c r="M98" s="88"/>
      <x:c r="N98" s="88"/>
      <x:c r="O98" s="88"/>
      <x:c r="P98" s="88"/>
      <x:c r="Q98" s="88"/>
      <x:c r="R98" s="88"/>
      <x:c r="S98" s="88"/>
      <x:c r="T98" s="88"/>
      <x:c r="U98" s="88"/>
      <x:c r="V98" s="88"/>
      <x:c r="W98" s="88"/>
      <x:c r="X98" s="88"/>
      <x:c r="Y98" s="88"/>
      <x:c r="Z98" s="88"/>
    </x:row>
    <x:row r="99" ht="15" hidden="0" customHeight="1">
      <x:c r="A99" s="88"/>
      <x:c r="B99" s="88"/>
      <x:c r="C99" s="88"/>
      <x:c r="D99" s="88"/>
      <x:c r="E99" s="88"/>
      <x:c r="F99" s="88"/>
      <x:c r="G99" s="88"/>
      <x:c r="H99" s="88"/>
      <x:c r="I99" s="88"/>
      <x:c r="J99" s="88"/>
      <x:c r="K99" s="88"/>
      <x:c r="L99" s="88"/>
      <x:c r="M99" s="88"/>
      <x:c r="N99" s="88"/>
      <x:c r="O99" s="88"/>
      <x:c r="P99" s="88"/>
      <x:c r="Q99" s="88"/>
      <x:c r="R99" s="88"/>
      <x:c r="S99" s="88"/>
      <x:c r="T99" s="88"/>
      <x:c r="U99" s="88"/>
      <x:c r="V99" s="88"/>
      <x:c r="W99" s="88"/>
      <x:c r="X99" s="88"/>
      <x:c r="Y99" s="88"/>
      <x:c r="Z99" s="88"/>
    </x:row>
    <x:row r="100" ht="15" hidden="0" customHeight="1">
      <x:c r="A100" s="88"/>
      <x:c r="B100" s="88"/>
      <x:c r="C100" s="88"/>
      <x:c r="D100" s="88"/>
      <x:c r="E100" s="88"/>
      <x:c r="F100" s="88"/>
      <x:c r="G100" s="88"/>
      <x:c r="H100" s="88"/>
      <x:c r="I100" s="88"/>
      <x:c r="J100" s="88"/>
      <x:c r="K100" s="88"/>
      <x:c r="L100" s="88"/>
      <x:c r="M100" s="88"/>
      <x:c r="N100" s="88"/>
      <x:c r="O100" s="88"/>
      <x:c r="P100" s="88"/>
      <x:c r="Q100" s="88"/>
      <x:c r="R100" s="88"/>
      <x:c r="S100" s="88"/>
      <x:c r="T100" s="88"/>
      <x:c r="U100" s="88"/>
      <x:c r="V100" s="88"/>
      <x:c r="W100" s="88"/>
      <x:c r="X100" s="88"/>
      <x:c r="Y100" s="88"/>
      <x:c r="Z100" s="88"/>
    </x:row>
    <x:row r="101" ht="15" hidden="0" customHeight="1">
      <x:c r="A101" s="88"/>
      <x:c r="B101" s="88"/>
      <x:c r="C101" s="88"/>
      <x:c r="D101" s="88"/>
      <x:c r="E101" s="88"/>
      <x:c r="F101" s="88"/>
      <x:c r="G101" s="88"/>
      <x:c r="H101" s="88"/>
      <x:c r="I101" s="88"/>
      <x:c r="J101" s="88"/>
      <x:c r="K101" s="88"/>
      <x:c r="L101" s="88"/>
      <x:c r="M101" s="88"/>
      <x:c r="N101" s="88"/>
      <x:c r="O101" s="88"/>
      <x:c r="P101" s="88"/>
      <x:c r="Q101" s="88"/>
      <x:c r="R101" s="88"/>
      <x:c r="S101" s="88"/>
      <x:c r="T101" s="88"/>
      <x:c r="U101" s="88"/>
      <x:c r="V101" s="88"/>
      <x:c r="W101" s="88"/>
      <x:c r="X101" s="88"/>
      <x:c r="Y101" s="88"/>
      <x:c r="Z101" s="88"/>
    </x:row>
    <x:row r="102" ht="15" hidden="0" customHeight="1">
      <x:c r="A102" s="88"/>
      <x:c r="B102" s="88"/>
      <x:c r="C102" s="88"/>
      <x:c r="D102" s="88"/>
      <x:c r="E102" s="88"/>
      <x:c r="F102" s="88"/>
      <x:c r="G102" s="88"/>
      <x:c r="H102" s="88"/>
      <x:c r="I102" s="88"/>
      <x:c r="J102" s="88"/>
      <x:c r="K102" s="88"/>
      <x:c r="L102" s="88"/>
      <x:c r="M102" s="88"/>
      <x:c r="N102" s="88"/>
      <x:c r="O102" s="88"/>
      <x:c r="P102" s="88"/>
      <x:c r="Q102" s="88"/>
      <x:c r="R102" s="88"/>
      <x:c r="S102" s="88"/>
      <x:c r="T102" s="88"/>
      <x:c r="U102" s="88"/>
      <x:c r="V102" s="88"/>
      <x:c r="W102" s="88"/>
      <x:c r="X102" s="88"/>
      <x:c r="Y102" s="88"/>
      <x:c r="Z102" s="88"/>
    </x:row>
    <x:row r="103" ht="15" hidden="0" customHeight="1">
      <x:c r="A103" s="88"/>
      <x:c r="B103" s="88"/>
      <x:c r="C103" s="88"/>
      <x:c r="D103" s="88"/>
      <x:c r="E103" s="88"/>
      <x:c r="F103" s="88"/>
      <x:c r="G103" s="88"/>
      <x:c r="H103" s="88"/>
      <x:c r="I103" s="88"/>
      <x:c r="J103" s="88"/>
      <x:c r="K103" s="88"/>
      <x:c r="L103" s="88"/>
      <x:c r="M103" s="88"/>
      <x:c r="N103" s="88"/>
      <x:c r="O103" s="88"/>
      <x:c r="P103" s="88"/>
      <x:c r="Q103" s="88"/>
      <x:c r="R103" s="88"/>
      <x:c r="S103" s="88"/>
      <x:c r="T103" s="88"/>
      <x:c r="U103" s="88"/>
      <x:c r="V103" s="88"/>
      <x:c r="W103" s="88"/>
      <x:c r="X103" s="88"/>
      <x:c r="Y103" s="88"/>
      <x:c r="Z103" s="88"/>
    </x:row>
    <x:row r="104" ht="15" hidden="0" customHeight="1">
      <x:c r="A104" s="88"/>
      <x:c r="B104" s="88"/>
      <x:c r="C104" s="88"/>
      <x:c r="D104" s="88"/>
      <x:c r="E104" s="88"/>
      <x:c r="F104" s="88"/>
      <x:c r="G104" s="88"/>
      <x:c r="H104" s="88"/>
      <x:c r="I104" s="88"/>
      <x:c r="J104" s="88"/>
      <x:c r="K104" s="88"/>
      <x:c r="L104" s="88"/>
      <x:c r="M104" s="88"/>
      <x:c r="N104" s="88"/>
      <x:c r="O104" s="88"/>
      <x:c r="P104" s="88"/>
      <x:c r="Q104" s="88"/>
      <x:c r="R104" s="88"/>
      <x:c r="S104" s="88"/>
      <x:c r="T104" s="88"/>
      <x:c r="U104" s="88"/>
      <x:c r="V104" s="88"/>
      <x:c r="W104" s="88"/>
      <x:c r="X104" s="88"/>
      <x:c r="Y104" s="88"/>
      <x:c r="Z104" s="88"/>
    </x:row>
    <x:row r="105" ht="15" hidden="0" customHeight="1">
      <x:c r="A105" s="88"/>
      <x:c r="B105" s="88"/>
      <x:c r="C105" s="88"/>
      <x:c r="D105" s="88"/>
      <x:c r="E105" s="88"/>
      <x:c r="F105" s="88"/>
      <x:c r="G105" s="88"/>
      <x:c r="H105" s="88"/>
      <x:c r="I105" s="88"/>
      <x:c r="J105" s="88"/>
      <x:c r="K105" s="88"/>
      <x:c r="L105" s="88"/>
      <x:c r="M105" s="88"/>
      <x:c r="N105" s="88"/>
      <x:c r="O105" s="88"/>
      <x:c r="P105" s="88"/>
      <x:c r="Q105" s="88"/>
      <x:c r="R105" s="88"/>
      <x:c r="S105" s="88"/>
      <x:c r="T105" s="88"/>
      <x:c r="U105" s="88"/>
      <x:c r="V105" s="88"/>
      <x:c r="W105" s="88"/>
      <x:c r="X105" s="88"/>
      <x:c r="Y105" s="88"/>
      <x:c r="Z105" s="88"/>
    </x:row>
    <x:row r="106" ht="15" hidden="0" customHeight="1">
      <x:c r="A106" s="88"/>
      <x:c r="B106" s="88"/>
      <x:c r="C106" s="88"/>
      <x:c r="D106" s="88"/>
      <x:c r="E106" s="88"/>
      <x:c r="F106" s="88"/>
      <x:c r="G106" s="88"/>
      <x:c r="H106" s="88"/>
      <x:c r="I106" s="88"/>
      <x:c r="J106" s="88"/>
      <x:c r="K106" s="88"/>
      <x:c r="L106" s="88"/>
      <x:c r="M106" s="88"/>
      <x:c r="N106" s="88"/>
      <x:c r="O106" s="88"/>
      <x:c r="P106" s="88"/>
      <x:c r="Q106" s="88"/>
      <x:c r="R106" s="88"/>
      <x:c r="S106" s="88"/>
      <x:c r="T106" s="88"/>
      <x:c r="U106" s="88"/>
      <x:c r="V106" s="88"/>
      <x:c r="W106" s="88"/>
      <x:c r="X106" s="88"/>
      <x:c r="Y106" s="88"/>
      <x:c r="Z106" s="88"/>
    </x:row>
    <x:row r="107" ht="15" hidden="0" customHeight="1">
      <x:c r="A107" s="88"/>
      <x:c r="B107" s="88"/>
      <x:c r="C107" s="88"/>
      <x:c r="D107" s="88"/>
      <x:c r="E107" s="88"/>
      <x:c r="F107" s="88"/>
      <x:c r="G107" s="88"/>
      <x:c r="H107" s="88"/>
      <x:c r="I107" s="88"/>
      <x:c r="J107" s="88"/>
      <x:c r="K107" s="88"/>
      <x:c r="L107" s="88"/>
      <x:c r="M107" s="88"/>
      <x:c r="N107" s="88"/>
      <x:c r="O107" s="88"/>
      <x:c r="P107" s="88"/>
      <x:c r="Q107" s="88"/>
      <x:c r="R107" s="88"/>
      <x:c r="S107" s="88"/>
      <x:c r="T107" s="88"/>
      <x:c r="U107" s="88"/>
      <x:c r="V107" s="88"/>
      <x:c r="W107" s="88"/>
      <x:c r="X107" s="88"/>
      <x:c r="Y107" s="88"/>
      <x:c r="Z107" s="88"/>
    </x:row>
    <x:row r="108" ht="15" hidden="0" customHeight="1">
      <x:c r="A108" s="88"/>
      <x:c r="B108" s="88"/>
      <x:c r="C108" s="88"/>
      <x:c r="D108" s="88"/>
      <x:c r="E108" s="88"/>
      <x:c r="F108" s="88"/>
      <x:c r="G108" s="88"/>
      <x:c r="H108" s="88"/>
      <x:c r="I108" s="88"/>
      <x:c r="J108" s="88"/>
      <x:c r="K108" s="88"/>
      <x:c r="L108" s="88"/>
      <x:c r="M108" s="88"/>
      <x:c r="N108" s="88"/>
      <x:c r="O108" s="88"/>
      <x:c r="P108" s="88"/>
      <x:c r="Q108" s="88"/>
      <x:c r="R108" s="88"/>
      <x:c r="S108" s="88"/>
      <x:c r="T108" s="88"/>
      <x:c r="U108" s="88"/>
      <x:c r="V108" s="88"/>
      <x:c r="W108" s="88"/>
      <x:c r="X108" s="88"/>
      <x:c r="Y108" s="88"/>
      <x:c r="Z108" s="88"/>
    </x:row>
    <x:row r="109" ht="15" hidden="0" customHeight="1">
      <x:c r="A109" s="88"/>
      <x:c r="B109" s="88"/>
      <x:c r="C109" s="88"/>
      <x:c r="D109" s="88"/>
      <x:c r="E109" s="88"/>
      <x:c r="F109" s="88"/>
      <x:c r="G109" s="88"/>
      <x:c r="H109" s="88"/>
      <x:c r="I109" s="88"/>
      <x:c r="J109" s="88"/>
      <x:c r="K109" s="88"/>
      <x:c r="L109" s="88"/>
      <x:c r="M109" s="88"/>
      <x:c r="N109" s="88"/>
      <x:c r="O109" s="88"/>
      <x:c r="P109" s="88"/>
      <x:c r="Q109" s="88"/>
      <x:c r="R109" s="88"/>
      <x:c r="S109" s="88"/>
      <x:c r="T109" s="88"/>
      <x:c r="U109" s="88"/>
      <x:c r="V109" s="88"/>
      <x:c r="W109" s="88"/>
      <x:c r="X109" s="88"/>
      <x:c r="Y109" s="88"/>
      <x:c r="Z109" s="88"/>
    </x:row>
    <x:row r="110" ht="15" hidden="0" customHeight="1">
      <x:c r="A110" s="88"/>
      <x:c r="B110" s="88"/>
      <x:c r="C110" s="88"/>
      <x:c r="D110" s="88"/>
      <x:c r="E110" s="88"/>
      <x:c r="F110" s="88"/>
      <x:c r="G110" s="88"/>
      <x:c r="H110" s="88"/>
      <x:c r="I110" s="88"/>
      <x:c r="J110" s="88"/>
      <x:c r="K110" s="88"/>
      <x:c r="L110" s="88"/>
      <x:c r="M110" s="88"/>
      <x:c r="N110" s="88"/>
      <x:c r="O110" s="88"/>
      <x:c r="P110" s="88"/>
      <x:c r="Q110" s="88"/>
      <x:c r="R110" s="88"/>
      <x:c r="S110" s="88"/>
      <x:c r="T110" s="88"/>
      <x:c r="U110" s="88"/>
      <x:c r="V110" s="88"/>
      <x:c r="W110" s="88"/>
      <x:c r="X110" s="88"/>
      <x:c r="Y110" s="88"/>
      <x:c r="Z110" s="88"/>
    </x:row>
    <x:row r="111" ht="15" hidden="0" customHeight="1">
      <x:c r="A111" s="88"/>
      <x:c r="B111" s="88"/>
      <x:c r="C111" s="88"/>
      <x:c r="D111" s="88"/>
      <x:c r="E111" s="88"/>
      <x:c r="F111" s="88"/>
      <x:c r="G111" s="88"/>
      <x:c r="H111" s="88"/>
      <x:c r="I111" s="88"/>
      <x:c r="J111" s="88"/>
      <x:c r="K111" s="88"/>
      <x:c r="L111" s="88"/>
      <x:c r="M111" s="88"/>
      <x:c r="N111" s="88"/>
      <x:c r="O111" s="88"/>
      <x:c r="P111" s="88"/>
      <x:c r="Q111" s="88"/>
      <x:c r="R111" s="88"/>
      <x:c r="S111" s="88"/>
      <x:c r="T111" s="88"/>
      <x:c r="U111" s="88"/>
      <x:c r="V111" s="88"/>
      <x:c r="W111" s="88"/>
      <x:c r="X111" s="88"/>
      <x:c r="Y111" s="88"/>
      <x:c r="Z111" s="88"/>
    </x:row>
    <x:row r="112" ht="15" hidden="0" customHeight="1">
      <x:c r="A112" s="88"/>
      <x:c r="B112" s="88"/>
      <x:c r="C112" s="88"/>
      <x:c r="D112" s="88"/>
      <x:c r="E112" s="88"/>
      <x:c r="F112" s="88"/>
      <x:c r="G112" s="88"/>
      <x:c r="H112" s="88"/>
      <x:c r="I112" s="88"/>
      <x:c r="J112" s="88"/>
      <x:c r="K112" s="88"/>
      <x:c r="L112" s="88"/>
      <x:c r="M112" s="88"/>
      <x:c r="N112" s="88"/>
      <x:c r="O112" s="88"/>
      <x:c r="P112" s="88"/>
      <x:c r="Q112" s="88"/>
      <x:c r="R112" s="88"/>
      <x:c r="S112" s="88"/>
      <x:c r="T112" s="88"/>
      <x:c r="U112" s="88"/>
      <x:c r="V112" s="88"/>
      <x:c r="W112" s="88"/>
      <x:c r="X112" s="88"/>
      <x:c r="Y112" s="88"/>
      <x:c r="Z112" s="88"/>
    </x:row>
    <x:row r="113" ht="15" hidden="0" customHeight="1">
      <x:c r="A113" s="88"/>
      <x:c r="B113" s="88"/>
      <x:c r="C113" s="88"/>
      <x:c r="D113" s="88"/>
      <x:c r="E113" s="88"/>
      <x:c r="F113" s="88"/>
      <x:c r="G113" s="88"/>
      <x:c r="H113" s="88"/>
      <x:c r="I113" s="88"/>
      <x:c r="J113" s="88"/>
      <x:c r="K113" s="88"/>
      <x:c r="L113" s="88"/>
      <x:c r="M113" s="88"/>
      <x:c r="N113" s="88"/>
      <x:c r="O113" s="88"/>
      <x:c r="P113" s="88"/>
      <x:c r="Q113" s="88"/>
      <x:c r="R113" s="88"/>
      <x:c r="S113" s="88"/>
      <x:c r="T113" s="88"/>
      <x:c r="U113" s="88"/>
      <x:c r="V113" s="88"/>
      <x:c r="W113" s="88"/>
      <x:c r="X113" s="88"/>
      <x:c r="Y113" s="88"/>
      <x:c r="Z113" s="88"/>
    </x:row>
    <x:row r="114" ht="15" hidden="0" customHeight="1">
      <x:c r="A114" s="88"/>
      <x:c r="B114" s="88"/>
      <x:c r="C114" s="88"/>
      <x:c r="D114" s="88"/>
      <x:c r="E114" s="88"/>
      <x:c r="F114" s="88"/>
      <x:c r="G114" s="88"/>
      <x:c r="H114" s="88"/>
      <x:c r="I114" s="88"/>
      <x:c r="J114" s="88"/>
      <x:c r="K114" s="88"/>
      <x:c r="L114" s="88"/>
      <x:c r="M114" s="88"/>
      <x:c r="N114" s="88"/>
      <x:c r="O114" s="88"/>
      <x:c r="P114" s="88"/>
      <x:c r="Q114" s="88"/>
      <x:c r="R114" s="88"/>
      <x:c r="S114" s="88"/>
      <x:c r="T114" s="88"/>
      <x:c r="U114" s="88"/>
      <x:c r="V114" s="88"/>
      <x:c r="W114" s="88"/>
      <x:c r="X114" s="88"/>
      <x:c r="Y114" s="88"/>
      <x:c r="Z114" s="88"/>
    </x:row>
    <x:row r="115" ht="15" hidden="0" customHeight="1">
      <x:c r="A115" s="88"/>
      <x:c r="B115" s="88"/>
      <x:c r="C115" s="88"/>
      <x:c r="D115" s="88"/>
      <x:c r="E115" s="88"/>
      <x:c r="F115" s="88"/>
      <x:c r="G115" s="88"/>
      <x:c r="H115" s="88"/>
      <x:c r="I115" s="88"/>
      <x:c r="J115" s="88"/>
      <x:c r="K115" s="88"/>
      <x:c r="L115" s="88"/>
      <x:c r="M115" s="88"/>
      <x:c r="N115" s="88"/>
      <x:c r="O115" s="88"/>
      <x:c r="P115" s="88"/>
      <x:c r="Q115" s="88"/>
      <x:c r="R115" s="88"/>
      <x:c r="S115" s="88"/>
      <x:c r="T115" s="88"/>
      <x:c r="U115" s="88"/>
      <x:c r="V115" s="88"/>
      <x:c r="W115" s="88"/>
      <x:c r="X115" s="88"/>
      <x:c r="Y115" s="88"/>
      <x:c r="Z115" s="88"/>
    </x:row>
    <x:row r="116" ht="15" hidden="0" customHeight="1">
      <x:c r="A116" s="88"/>
      <x:c r="B116" s="88"/>
      <x:c r="C116" s="88"/>
      <x:c r="D116" s="88"/>
      <x:c r="E116" s="88"/>
      <x:c r="F116" s="88"/>
      <x:c r="G116" s="88"/>
      <x:c r="H116" s="88"/>
      <x:c r="I116" s="88"/>
      <x:c r="J116" s="88"/>
      <x:c r="K116" s="88"/>
      <x:c r="L116" s="88"/>
      <x:c r="M116" s="88"/>
      <x:c r="N116" s="88"/>
      <x:c r="O116" s="88"/>
      <x:c r="P116" s="88"/>
      <x:c r="Q116" s="88"/>
      <x:c r="R116" s="88"/>
      <x:c r="S116" s="88"/>
      <x:c r="T116" s="88"/>
      <x:c r="U116" s="88"/>
      <x:c r="V116" s="88"/>
      <x:c r="W116" s="88"/>
      <x:c r="X116" s="88"/>
      <x:c r="Y116" s="88"/>
      <x:c r="Z116" s="88"/>
    </x:row>
    <x:row r="117" ht="15" hidden="0" customHeight="1">
      <x:c r="A117" s="88"/>
      <x:c r="B117" s="88"/>
      <x:c r="C117" s="88"/>
      <x:c r="D117" s="88"/>
      <x:c r="E117" s="88"/>
      <x:c r="F117" s="88"/>
      <x:c r="G117" s="88"/>
      <x:c r="H117" s="88"/>
      <x:c r="I117" s="88"/>
      <x:c r="J117" s="88"/>
      <x:c r="K117" s="88"/>
      <x:c r="L117" s="88"/>
      <x:c r="M117" s="88"/>
      <x:c r="N117" s="88"/>
      <x:c r="O117" s="88"/>
      <x:c r="P117" s="88"/>
      <x:c r="Q117" s="88"/>
      <x:c r="R117" s="88"/>
      <x:c r="S117" s="88"/>
      <x:c r="T117" s="88"/>
      <x:c r="U117" s="88"/>
      <x:c r="V117" s="88"/>
      <x:c r="W117" s="88"/>
      <x:c r="X117" s="88"/>
      <x:c r="Y117" s="88"/>
      <x:c r="Z117" s="88"/>
    </x:row>
    <x:row r="118" ht="15" hidden="0" customHeight="1">
      <x:c r="A118" s="88"/>
      <x:c r="B118" s="88"/>
      <x:c r="C118" s="88"/>
      <x:c r="D118" s="88"/>
      <x:c r="E118" s="88"/>
      <x:c r="F118" s="88"/>
      <x:c r="G118" s="88"/>
      <x:c r="H118" s="88"/>
      <x:c r="I118" s="88"/>
      <x:c r="J118" s="88"/>
      <x:c r="K118" s="88"/>
      <x:c r="L118" s="88"/>
      <x:c r="M118" s="88"/>
      <x:c r="N118" s="88"/>
      <x:c r="O118" s="88"/>
      <x:c r="P118" s="88"/>
      <x:c r="Q118" s="88"/>
      <x:c r="R118" s="88"/>
      <x:c r="S118" s="88"/>
      <x:c r="T118" s="88"/>
      <x:c r="U118" s="88"/>
      <x:c r="V118" s="88"/>
      <x:c r="W118" s="88"/>
      <x:c r="X118" s="88"/>
      <x:c r="Y118" s="88"/>
      <x:c r="Z118" s="88"/>
    </x:row>
    <x:row r="119" ht="15" hidden="0" customHeight="1">
      <x:c r="A119" s="88"/>
      <x:c r="B119" s="88"/>
      <x:c r="C119" s="88"/>
      <x:c r="D119" s="88"/>
      <x:c r="E119" s="88"/>
      <x:c r="F119" s="88"/>
      <x:c r="G119" s="88"/>
      <x:c r="H119" s="88"/>
      <x:c r="I119" s="88"/>
      <x:c r="J119" s="88"/>
      <x:c r="K119" s="88"/>
      <x:c r="L119" s="88"/>
      <x:c r="M119" s="88"/>
      <x:c r="N119" s="88"/>
      <x:c r="O119" s="88"/>
      <x:c r="P119" s="88"/>
      <x:c r="Q119" s="88"/>
      <x:c r="R119" s="88"/>
      <x:c r="S119" s="88"/>
      <x:c r="T119" s="88"/>
      <x:c r="U119" s="88"/>
      <x:c r="V119" s="88"/>
      <x:c r="W119" s="88"/>
      <x:c r="X119" s="88"/>
      <x:c r="Y119" s="88"/>
      <x:c r="Z119" s="88"/>
    </x:row>
    <x:row r="120" ht="15" hidden="0" customHeight="1">
      <x:c r="A120" s="88"/>
      <x:c r="B120" s="88"/>
      <x:c r="C120" s="88"/>
      <x:c r="D120" s="88"/>
      <x:c r="E120" s="88"/>
      <x:c r="F120" s="88"/>
      <x:c r="G120" s="88"/>
      <x:c r="H120" s="88"/>
      <x:c r="I120" s="88"/>
      <x:c r="J120" s="88"/>
      <x:c r="K120" s="88"/>
      <x:c r="L120" s="88"/>
      <x:c r="M120" s="88"/>
      <x:c r="N120" s="88"/>
      <x:c r="O120" s="88"/>
      <x:c r="P120" s="88"/>
      <x:c r="Q120" s="88"/>
      <x:c r="R120" s="88"/>
      <x:c r="S120" s="88"/>
      <x:c r="T120" s="88"/>
      <x:c r="U120" s="88"/>
      <x:c r="V120" s="88"/>
      <x:c r="W120" s="88"/>
      <x:c r="X120" s="88"/>
      <x:c r="Y120" s="88"/>
      <x:c r="Z120" s="88"/>
    </x:row>
    <x:row r="121" ht="15" hidden="0" customHeight="1">
      <x:c r="A121" s="88"/>
      <x:c r="B121" s="88"/>
      <x:c r="C121" s="88"/>
      <x:c r="D121" s="88"/>
      <x:c r="E121" s="88"/>
      <x:c r="F121" s="88"/>
      <x:c r="G121" s="88"/>
      <x:c r="H121" s="88"/>
      <x:c r="I121" s="88"/>
      <x:c r="J121" s="88"/>
      <x:c r="K121" s="88"/>
      <x:c r="L121" s="88"/>
      <x:c r="M121" s="88"/>
      <x:c r="N121" s="88"/>
      <x:c r="O121" s="88"/>
      <x:c r="P121" s="88"/>
      <x:c r="Q121" s="88"/>
      <x:c r="R121" s="88"/>
      <x:c r="S121" s="88"/>
      <x:c r="T121" s="88"/>
      <x:c r="U121" s="88"/>
      <x:c r="V121" s="88"/>
      <x:c r="W121" s="88"/>
      <x:c r="X121" s="88"/>
      <x:c r="Y121" s="88"/>
      <x:c r="Z121" s="88"/>
    </x:row>
    <x:row r="122" ht="15" hidden="0" customHeight="1">
      <x:c r="A122" s="88"/>
      <x:c r="B122" s="88"/>
      <x:c r="C122" s="88"/>
      <x:c r="D122" s="88"/>
      <x:c r="E122" s="88"/>
      <x:c r="F122" s="88"/>
      <x:c r="G122" s="88"/>
      <x:c r="H122" s="88"/>
      <x:c r="I122" s="88"/>
      <x:c r="J122" s="88"/>
      <x:c r="K122" s="88"/>
      <x:c r="L122" s="88"/>
      <x:c r="M122" s="88"/>
      <x:c r="N122" s="88"/>
      <x:c r="O122" s="88"/>
      <x:c r="P122" s="88"/>
      <x:c r="Q122" s="88"/>
      <x:c r="R122" s="88"/>
      <x:c r="S122" s="88"/>
      <x:c r="T122" s="88"/>
      <x:c r="U122" s="88"/>
      <x:c r="V122" s="88"/>
      <x:c r="W122" s="88"/>
      <x:c r="X122" s="88"/>
      <x:c r="Y122" s="88"/>
      <x:c r="Z122" s="88"/>
    </x:row>
    <x:row r="123" ht="15" hidden="0" customHeight="1">
      <x:c r="A123" s="88"/>
      <x:c r="B123" s="88"/>
      <x:c r="C123" s="88"/>
      <x:c r="D123" s="88"/>
      <x:c r="E123" s="88"/>
      <x:c r="F123" s="88"/>
      <x:c r="G123" s="88"/>
      <x:c r="H123" s="88"/>
      <x:c r="I123" s="88"/>
      <x:c r="J123" s="88"/>
      <x:c r="K123" s="88"/>
      <x:c r="L123" s="88"/>
      <x:c r="M123" s="88"/>
      <x:c r="N123" s="88"/>
      <x:c r="O123" s="88"/>
      <x:c r="P123" s="88"/>
      <x:c r="Q123" s="88"/>
      <x:c r="R123" s="88"/>
      <x:c r="S123" s="88"/>
      <x:c r="T123" s="88"/>
      <x:c r="U123" s="88"/>
      <x:c r="V123" s="88"/>
      <x:c r="W123" s="88"/>
      <x:c r="X123" s="88"/>
      <x:c r="Y123" s="88"/>
      <x:c r="Z123" s="88"/>
    </x:row>
    <x:row r="124" ht="15" hidden="0" customHeight="1">
      <x:c r="A124" s="88"/>
      <x:c r="B124" s="88"/>
      <x:c r="C124" s="88"/>
      <x:c r="D124" s="88"/>
      <x:c r="E124" s="88"/>
      <x:c r="F124" s="88"/>
      <x:c r="G124" s="88"/>
      <x:c r="H124" s="88"/>
      <x:c r="I124" s="88"/>
      <x:c r="J124" s="88"/>
      <x:c r="K124" s="88"/>
      <x:c r="L124" s="88"/>
      <x:c r="M124" s="88"/>
      <x:c r="N124" s="88"/>
      <x:c r="O124" s="88"/>
      <x:c r="P124" s="88"/>
      <x:c r="Q124" s="88"/>
      <x:c r="R124" s="88"/>
      <x:c r="S124" s="88"/>
      <x:c r="T124" s="88"/>
      <x:c r="U124" s="88"/>
      <x:c r="V124" s="88"/>
      <x:c r="W124" s="88"/>
      <x:c r="X124" s="88"/>
      <x:c r="Y124" s="88"/>
      <x:c r="Z124" s="88"/>
    </x:row>
    <x:row r="125" ht="15" hidden="0" customHeight="1">
      <x:c r="A125" s="88"/>
      <x:c r="B125" s="88"/>
      <x:c r="C125" s="88"/>
      <x:c r="D125" s="88"/>
      <x:c r="E125" s="88"/>
      <x:c r="F125" s="88"/>
      <x:c r="G125" s="88"/>
      <x:c r="H125" s="88"/>
      <x:c r="I125" s="88"/>
      <x:c r="J125" s="88"/>
      <x:c r="K125" s="88"/>
      <x:c r="L125" s="88"/>
      <x:c r="M125" s="88"/>
      <x:c r="N125" s="88"/>
      <x:c r="O125" s="88"/>
      <x:c r="P125" s="88"/>
      <x:c r="Q125" s="88"/>
      <x:c r="R125" s="88"/>
      <x:c r="S125" s="88"/>
      <x:c r="T125" s="88"/>
      <x:c r="U125" s="88"/>
      <x:c r="V125" s="88"/>
      <x:c r="W125" s="88"/>
      <x:c r="X125" s="88"/>
      <x:c r="Y125" s="88"/>
      <x:c r="Z125" s="88"/>
    </x:row>
    <x:row r="126" ht="15" hidden="0" customHeight="1">
      <x:c r="A126" s="88"/>
      <x:c r="B126" s="88"/>
      <x:c r="C126" s="88"/>
      <x:c r="D126" s="88"/>
      <x:c r="E126" s="88"/>
      <x:c r="F126" s="88"/>
      <x:c r="G126" s="88"/>
      <x:c r="H126" s="88"/>
      <x:c r="I126" s="88"/>
      <x:c r="J126" s="88"/>
      <x:c r="K126" s="88"/>
      <x:c r="L126" s="88"/>
      <x:c r="M126" s="88"/>
      <x:c r="N126" s="88"/>
      <x:c r="O126" s="88"/>
      <x:c r="P126" s="88"/>
      <x:c r="Q126" s="88"/>
      <x:c r="R126" s="88"/>
      <x:c r="S126" s="88"/>
      <x:c r="T126" s="88"/>
      <x:c r="U126" s="88"/>
      <x:c r="V126" s="88"/>
      <x:c r="W126" s="88"/>
      <x:c r="X126" s="88"/>
      <x:c r="Y126" s="88"/>
      <x:c r="Z126" s="88"/>
    </x:row>
    <x:row r="127" ht="15" hidden="0" customHeight="1">
      <x:c r="A127" s="88"/>
      <x:c r="B127" s="88"/>
      <x:c r="C127" s="88"/>
      <x:c r="D127" s="88"/>
      <x:c r="E127" s="88"/>
      <x:c r="F127" s="88"/>
      <x:c r="G127" s="88"/>
      <x:c r="H127" s="88"/>
      <x:c r="I127" s="88"/>
      <x:c r="J127" s="88"/>
      <x:c r="K127" s="88"/>
      <x:c r="L127" s="88"/>
      <x:c r="M127" s="88"/>
      <x:c r="N127" s="88"/>
      <x:c r="O127" s="88"/>
      <x:c r="P127" s="88"/>
      <x:c r="Q127" s="88"/>
      <x:c r="R127" s="88"/>
      <x:c r="S127" s="88"/>
      <x:c r="T127" s="88"/>
      <x:c r="U127" s="88"/>
      <x:c r="V127" s="88"/>
      <x:c r="W127" s="88"/>
      <x:c r="X127" s="88"/>
      <x:c r="Y127" s="88"/>
      <x:c r="Z127" s="88"/>
    </x:row>
    <x:row r="128" ht="15" hidden="0" customHeight="1">
      <x:c r="A128" s="88"/>
      <x:c r="B128" s="88"/>
      <x:c r="C128" s="88"/>
      <x:c r="D128" s="88"/>
      <x:c r="E128" s="88"/>
      <x:c r="F128" s="88"/>
      <x:c r="G128" s="88"/>
      <x:c r="H128" s="88"/>
      <x:c r="I128" s="88"/>
      <x:c r="J128" s="88"/>
      <x:c r="K128" s="88"/>
      <x:c r="L128" s="88"/>
      <x:c r="M128" s="88"/>
      <x:c r="N128" s="88"/>
      <x:c r="O128" s="88"/>
      <x:c r="P128" s="88"/>
      <x:c r="Q128" s="88"/>
      <x:c r="R128" s="88"/>
      <x:c r="S128" s="88"/>
      <x:c r="T128" s="88"/>
      <x:c r="U128" s="88"/>
      <x:c r="V128" s="88"/>
      <x:c r="W128" s="88"/>
      <x:c r="X128" s="88"/>
      <x:c r="Y128" s="88"/>
      <x:c r="Z128" s="88"/>
    </x:row>
    <x:row r="129" ht="15" hidden="0" customHeight="1">
      <x:c r="A129" s="88"/>
      <x:c r="B129" s="88"/>
      <x:c r="C129" s="88"/>
      <x:c r="D129" s="88"/>
      <x:c r="E129" s="88"/>
      <x:c r="F129" s="88"/>
      <x:c r="G129" s="88"/>
      <x:c r="H129" s="88"/>
      <x:c r="I129" s="88"/>
      <x:c r="J129" s="88"/>
      <x:c r="K129" s="88"/>
      <x:c r="L129" s="88"/>
      <x:c r="M129" s="88"/>
      <x:c r="N129" s="88"/>
      <x:c r="O129" s="88"/>
      <x:c r="P129" s="88"/>
      <x:c r="Q129" s="88"/>
      <x:c r="R129" s="88"/>
      <x:c r="S129" s="88"/>
      <x:c r="T129" s="88"/>
      <x:c r="U129" s="88"/>
      <x:c r="V129" s="88"/>
      <x:c r="W129" s="88"/>
      <x:c r="X129" s="88"/>
      <x:c r="Y129" s="88"/>
      <x:c r="Z129" s="88"/>
    </x:row>
    <x:row r="130" ht="15" hidden="0" customHeight="1">
      <x:c r="A130" s="88"/>
      <x:c r="B130" s="88"/>
      <x:c r="C130" s="88"/>
      <x:c r="D130" s="88"/>
      <x:c r="E130" s="88"/>
      <x:c r="F130" s="88"/>
      <x:c r="G130" s="88"/>
      <x:c r="H130" s="88"/>
      <x:c r="I130" s="88"/>
      <x:c r="J130" s="88"/>
      <x:c r="K130" s="88"/>
      <x:c r="L130" s="88"/>
      <x:c r="M130" s="88"/>
      <x:c r="N130" s="88"/>
      <x:c r="O130" s="88"/>
      <x:c r="P130" s="88"/>
      <x:c r="Q130" s="88"/>
      <x:c r="R130" s="88"/>
      <x:c r="S130" s="88"/>
      <x:c r="T130" s="88"/>
      <x:c r="U130" s="88"/>
      <x:c r="V130" s="88"/>
      <x:c r="W130" s="88"/>
      <x:c r="X130" s="88"/>
      <x:c r="Y130" s="88"/>
      <x:c r="Z130" s="88"/>
    </x:row>
    <x:row r="131" ht="15" hidden="0" customHeight="1">
      <x:c r="A131" s="88"/>
      <x:c r="B131" s="88"/>
      <x:c r="C131" s="88"/>
      <x:c r="D131" s="88"/>
      <x:c r="E131" s="88"/>
      <x:c r="F131" s="88"/>
      <x:c r="G131" s="88"/>
      <x:c r="H131" s="88"/>
      <x:c r="I131" s="88"/>
      <x:c r="J131" s="88"/>
      <x:c r="K131" s="88"/>
      <x:c r="L131" s="88"/>
      <x:c r="M131" s="88"/>
      <x:c r="N131" s="88"/>
      <x:c r="O131" s="88"/>
      <x:c r="P131" s="88"/>
      <x:c r="Q131" s="88"/>
      <x:c r="R131" s="88"/>
      <x:c r="S131" s="88"/>
      <x:c r="T131" s="88"/>
      <x:c r="U131" s="88"/>
      <x:c r="V131" s="88"/>
      <x:c r="W131" s="88"/>
      <x:c r="X131" s="88"/>
      <x:c r="Y131" s="88"/>
      <x:c r="Z131" s="88"/>
    </x:row>
    <x:row r="132" ht="15" hidden="0" customHeight="1">
      <x:c r="A132" s="88"/>
      <x:c r="B132" s="88"/>
      <x:c r="C132" s="88"/>
      <x:c r="D132" s="88"/>
      <x:c r="E132" s="88"/>
      <x:c r="F132" s="88"/>
      <x:c r="G132" s="88"/>
      <x:c r="H132" s="88"/>
      <x:c r="I132" s="88"/>
      <x:c r="J132" s="88"/>
      <x:c r="K132" s="88"/>
      <x:c r="L132" s="88"/>
      <x:c r="M132" s="88"/>
      <x:c r="N132" s="88"/>
      <x:c r="O132" s="88"/>
      <x:c r="P132" s="88"/>
      <x:c r="Q132" s="88"/>
      <x:c r="R132" s="88"/>
      <x:c r="S132" s="88"/>
      <x:c r="T132" s="88"/>
      <x:c r="U132" s="88"/>
      <x:c r="V132" s="88"/>
      <x:c r="W132" s="88"/>
      <x:c r="X132" s="88"/>
      <x:c r="Y132" s="88"/>
      <x:c r="Z132" s="88"/>
    </x:row>
    <x:row r="133" ht="15" hidden="0" customHeight="1">
      <x:c r="A133" s="88"/>
      <x:c r="B133" s="88"/>
      <x:c r="C133" s="88"/>
      <x:c r="D133" s="88"/>
      <x:c r="E133" s="88"/>
      <x:c r="F133" s="88"/>
      <x:c r="G133" s="88"/>
      <x:c r="H133" s="88"/>
      <x:c r="I133" s="88"/>
      <x:c r="J133" s="88"/>
      <x:c r="K133" s="88"/>
      <x:c r="L133" s="88"/>
      <x:c r="M133" s="88"/>
      <x:c r="N133" s="88"/>
      <x:c r="O133" s="88"/>
      <x:c r="P133" s="88"/>
      <x:c r="Q133" s="88"/>
      <x:c r="R133" s="88"/>
      <x:c r="S133" s="88"/>
      <x:c r="T133" s="88"/>
      <x:c r="U133" s="88"/>
      <x:c r="V133" s="88"/>
      <x:c r="W133" s="88"/>
      <x:c r="X133" s="88"/>
      <x:c r="Y133" s="88"/>
      <x:c r="Z133" s="88"/>
    </x:row>
    <x:row r="134" ht="15" hidden="0" customHeight="1">
      <x:c r="A134" s="88"/>
      <x:c r="B134" s="88"/>
      <x:c r="C134" s="88"/>
      <x:c r="D134" s="88"/>
      <x:c r="E134" s="88"/>
      <x:c r="F134" s="88"/>
      <x:c r="G134" s="88"/>
      <x:c r="H134" s="88"/>
      <x:c r="I134" s="88"/>
      <x:c r="J134" s="88"/>
      <x:c r="K134" s="88"/>
      <x:c r="L134" s="88"/>
      <x:c r="M134" s="88"/>
      <x:c r="N134" s="88"/>
      <x:c r="O134" s="88"/>
      <x:c r="P134" s="88"/>
      <x:c r="Q134" s="88"/>
      <x:c r="R134" s="88"/>
      <x:c r="S134" s="88"/>
      <x:c r="T134" s="88"/>
      <x:c r="U134" s="88"/>
      <x:c r="V134" s="88"/>
      <x:c r="W134" s="88"/>
      <x:c r="X134" s="88"/>
      <x:c r="Y134" s="88"/>
      <x:c r="Z134" s="88"/>
    </x:row>
    <x:row r="135" ht="15" hidden="0" customHeight="1">
      <x:c r="A135" s="88"/>
      <x:c r="B135" s="88"/>
      <x:c r="C135" s="88"/>
      <x:c r="D135" s="88"/>
      <x:c r="E135" s="88"/>
      <x:c r="F135" s="88"/>
      <x:c r="G135" s="88"/>
      <x:c r="H135" s="88"/>
      <x:c r="I135" s="88"/>
      <x:c r="J135" s="88"/>
      <x:c r="K135" s="88"/>
      <x:c r="L135" s="88"/>
      <x:c r="M135" s="88"/>
      <x:c r="N135" s="88"/>
      <x:c r="O135" s="88"/>
      <x:c r="P135" s="88"/>
      <x:c r="Q135" s="88"/>
      <x:c r="R135" s="88"/>
      <x:c r="S135" s="88"/>
      <x:c r="T135" s="88"/>
      <x:c r="U135" s="88"/>
      <x:c r="V135" s="88"/>
      <x:c r="W135" s="88"/>
      <x:c r="X135" s="88"/>
      <x:c r="Y135" s="88"/>
      <x:c r="Z135" s="88"/>
    </x:row>
    <x:row r="136" ht="15" hidden="0" customHeight="1">
      <x:c r="A136" s="88"/>
      <x:c r="B136" s="88"/>
      <x:c r="C136" s="88"/>
      <x:c r="D136" s="88"/>
      <x:c r="E136" s="88"/>
      <x:c r="F136" s="88"/>
      <x:c r="G136" s="88"/>
      <x:c r="H136" s="88"/>
      <x:c r="I136" s="88"/>
      <x:c r="J136" s="88"/>
      <x:c r="K136" s="88"/>
      <x:c r="L136" s="88"/>
      <x:c r="M136" s="88"/>
      <x:c r="N136" s="88"/>
      <x:c r="O136" s="88"/>
      <x:c r="P136" s="88"/>
      <x:c r="Q136" s="88"/>
      <x:c r="R136" s="88"/>
      <x:c r="S136" s="88"/>
      <x:c r="T136" s="88"/>
      <x:c r="U136" s="88"/>
      <x:c r="V136" s="88"/>
      <x:c r="W136" s="88"/>
      <x:c r="X136" s="88"/>
      <x:c r="Y136" s="88"/>
      <x:c r="Z136" s="88"/>
    </x:row>
    <x:row r="137" ht="15" hidden="0" customHeight="1">
      <x:c r="A137" s="88"/>
      <x:c r="B137" s="88"/>
      <x:c r="C137" s="88"/>
      <x:c r="D137" s="88"/>
      <x:c r="E137" s="88"/>
      <x:c r="F137" s="88"/>
      <x:c r="G137" s="88"/>
      <x:c r="H137" s="88"/>
      <x:c r="I137" s="88"/>
      <x:c r="J137" s="88"/>
      <x:c r="K137" s="88"/>
      <x:c r="L137" s="88"/>
      <x:c r="M137" s="88"/>
      <x:c r="N137" s="88"/>
      <x:c r="O137" s="88"/>
      <x:c r="P137" s="88"/>
      <x:c r="Q137" s="88"/>
      <x:c r="R137" s="88"/>
      <x:c r="S137" s="88"/>
      <x:c r="T137" s="88"/>
      <x:c r="U137" s="88"/>
      <x:c r="V137" s="88"/>
      <x:c r="W137" s="88"/>
      <x:c r="X137" s="88"/>
      <x:c r="Y137" s="88"/>
      <x:c r="Z137" s="88"/>
    </x:row>
    <x:row r="138" ht="15" hidden="0" customHeight="1">
      <x:c r="A138" s="88"/>
      <x:c r="B138" s="88"/>
      <x:c r="C138" s="88"/>
      <x:c r="D138" s="88"/>
      <x:c r="E138" s="88"/>
      <x:c r="F138" s="88"/>
      <x:c r="G138" s="88"/>
      <x:c r="H138" s="88"/>
      <x:c r="I138" s="88"/>
      <x:c r="J138" s="88"/>
      <x:c r="K138" s="88"/>
      <x:c r="L138" s="88"/>
      <x:c r="M138" s="88"/>
      <x:c r="N138" s="88"/>
      <x:c r="O138" s="88"/>
      <x:c r="P138" s="88"/>
      <x:c r="Q138" s="88"/>
      <x:c r="R138" s="88"/>
      <x:c r="S138" s="88"/>
      <x:c r="T138" s="88"/>
      <x:c r="U138" s="88"/>
      <x:c r="V138" s="88"/>
      <x:c r="W138" s="88"/>
      <x:c r="X138" s="88"/>
      <x:c r="Y138" s="88"/>
      <x:c r="Z138" s="88"/>
    </x:row>
    <x:row r="139" ht="15" hidden="0" customHeight="1">
      <x:c r="A139" s="88"/>
      <x:c r="B139" s="88"/>
      <x:c r="C139" s="88"/>
      <x:c r="D139" s="88"/>
      <x:c r="E139" s="88"/>
      <x:c r="F139" s="88"/>
      <x:c r="G139" s="88"/>
      <x:c r="H139" s="88"/>
      <x:c r="I139" s="88"/>
      <x:c r="J139" s="88"/>
      <x:c r="K139" s="88"/>
      <x:c r="L139" s="88"/>
      <x:c r="M139" s="88"/>
      <x:c r="N139" s="88"/>
      <x:c r="O139" s="88"/>
      <x:c r="P139" s="88"/>
      <x:c r="Q139" s="88"/>
      <x:c r="R139" s="88"/>
      <x:c r="S139" s="88"/>
      <x:c r="T139" s="88"/>
      <x:c r="U139" s="88"/>
      <x:c r="V139" s="88"/>
      <x:c r="W139" s="88"/>
      <x:c r="X139" s="88"/>
      <x:c r="Y139" s="88"/>
      <x:c r="Z139" s="88"/>
    </x:row>
    <x:row r="140" ht="15" hidden="0" customHeight="1">
      <x:c r="A140" s="88"/>
      <x:c r="B140" s="88"/>
      <x:c r="C140" s="88"/>
      <x:c r="D140" s="88"/>
      <x:c r="E140" s="88"/>
      <x:c r="F140" s="88"/>
      <x:c r="G140" s="88"/>
      <x:c r="H140" s="88"/>
      <x:c r="I140" s="88"/>
      <x:c r="J140" s="88"/>
      <x:c r="K140" s="88"/>
      <x:c r="L140" s="88"/>
      <x:c r="M140" s="88"/>
      <x:c r="N140" s="88"/>
      <x:c r="O140" s="88"/>
      <x:c r="P140" s="88"/>
      <x:c r="Q140" s="88"/>
      <x:c r="R140" s="88"/>
      <x:c r="S140" s="88"/>
      <x:c r="T140" s="88"/>
      <x:c r="U140" s="88"/>
      <x:c r="V140" s="88"/>
      <x:c r="W140" s="88"/>
      <x:c r="X140" s="88"/>
      <x:c r="Y140" s="88"/>
      <x:c r="Z140" s="88"/>
    </x:row>
    <x:row r="141" ht="15" hidden="0" customHeight="1">
      <x:c r="A141" s="88"/>
      <x:c r="B141" s="88"/>
      <x:c r="C141" s="88"/>
      <x:c r="D141" s="88"/>
      <x:c r="E141" s="88"/>
      <x:c r="F141" s="88"/>
      <x:c r="G141" s="88"/>
      <x:c r="H141" s="88"/>
      <x:c r="I141" s="88"/>
      <x:c r="J141" s="88"/>
      <x:c r="K141" s="88"/>
      <x:c r="L141" s="88"/>
      <x:c r="M141" s="88"/>
      <x:c r="N141" s="88"/>
      <x:c r="O141" s="88"/>
      <x:c r="P141" s="88"/>
      <x:c r="Q141" s="88"/>
      <x:c r="R141" s="88"/>
      <x:c r="S141" s="88"/>
      <x:c r="T141" s="88"/>
      <x:c r="U141" s="88"/>
      <x:c r="V141" s="88"/>
      <x:c r="W141" s="88"/>
      <x:c r="X141" s="88"/>
      <x:c r="Y141" s="88"/>
      <x:c r="Z141" s="88"/>
    </x:row>
    <x:row r="142" ht="15" hidden="0" customHeight="1">
      <x:c r="A142" s="88"/>
      <x:c r="B142" s="88"/>
      <x:c r="C142" s="88"/>
      <x:c r="D142" s="88"/>
      <x:c r="E142" s="88"/>
      <x:c r="F142" s="88"/>
      <x:c r="G142" s="88"/>
      <x:c r="H142" s="88"/>
      <x:c r="I142" s="88"/>
      <x:c r="J142" s="88"/>
      <x:c r="K142" s="88"/>
      <x:c r="L142" s="88"/>
      <x:c r="M142" s="88"/>
      <x:c r="N142" s="88"/>
      <x:c r="O142" s="88"/>
      <x:c r="P142" s="88"/>
      <x:c r="Q142" s="88"/>
      <x:c r="R142" s="88"/>
      <x:c r="S142" s="88"/>
      <x:c r="T142" s="88"/>
      <x:c r="U142" s="88"/>
      <x:c r="V142" s="88"/>
      <x:c r="W142" s="88"/>
      <x:c r="X142" s="88"/>
      <x:c r="Y142" s="88"/>
      <x:c r="Z142" s="88"/>
    </x:row>
    <x:row r="143" ht="15" hidden="0" customHeight="1">
      <x:c r="A143" s="88"/>
      <x:c r="B143" s="88"/>
      <x:c r="C143" s="88"/>
      <x:c r="D143" s="88"/>
      <x:c r="E143" s="88"/>
      <x:c r="F143" s="88"/>
      <x:c r="G143" s="88"/>
      <x:c r="H143" s="88"/>
      <x:c r="I143" s="88"/>
      <x:c r="J143" s="88"/>
      <x:c r="K143" s="88"/>
      <x:c r="L143" s="88"/>
      <x:c r="M143" s="88"/>
      <x:c r="N143" s="88"/>
      <x:c r="O143" s="88"/>
      <x:c r="P143" s="88"/>
      <x:c r="Q143" s="88"/>
      <x:c r="R143" s="88"/>
      <x:c r="S143" s="88"/>
      <x:c r="T143" s="88"/>
      <x:c r="U143" s="88"/>
      <x:c r="V143" s="88"/>
      <x:c r="W143" s="88"/>
      <x:c r="X143" s="88"/>
      <x:c r="Y143" s="88"/>
      <x:c r="Z143" s="88"/>
    </x:row>
    <x:row r="144" ht="15" hidden="0" customHeight="1">
      <x:c r="A144" s="88"/>
      <x:c r="B144" s="88"/>
      <x:c r="C144" s="88"/>
      <x:c r="D144" s="88"/>
      <x:c r="E144" s="88"/>
      <x:c r="F144" s="88"/>
      <x:c r="G144" s="88"/>
      <x:c r="H144" s="88"/>
      <x:c r="I144" s="88"/>
      <x:c r="J144" s="88"/>
      <x:c r="K144" s="88"/>
      <x:c r="L144" s="88"/>
      <x:c r="M144" s="88"/>
      <x:c r="N144" s="88"/>
      <x:c r="O144" s="88"/>
      <x:c r="P144" s="88"/>
      <x:c r="Q144" s="88"/>
      <x:c r="R144" s="88"/>
      <x:c r="S144" s="88"/>
      <x:c r="T144" s="88"/>
      <x:c r="U144" s="88"/>
      <x:c r="V144" s="88"/>
      <x:c r="W144" s="88"/>
      <x:c r="X144" s="88"/>
      <x:c r="Y144" s="88"/>
      <x:c r="Z144" s="88"/>
    </x:row>
    <x:row r="145" ht="15" hidden="0" customHeight="1">
      <x:c r="A145" s="88"/>
      <x:c r="B145" s="88"/>
      <x:c r="C145" s="88"/>
      <x:c r="D145" s="88"/>
      <x:c r="E145" s="88"/>
      <x:c r="F145" s="88"/>
      <x:c r="G145" s="88"/>
      <x:c r="H145" s="88"/>
      <x:c r="I145" s="88"/>
      <x:c r="J145" s="88"/>
      <x:c r="K145" s="88"/>
      <x:c r="L145" s="88"/>
      <x:c r="M145" s="88"/>
      <x:c r="N145" s="88"/>
      <x:c r="O145" s="88"/>
      <x:c r="P145" s="88"/>
      <x:c r="Q145" s="88"/>
      <x:c r="R145" s="88"/>
      <x:c r="S145" s="88"/>
      <x:c r="T145" s="88"/>
      <x:c r="U145" s="88"/>
      <x:c r="V145" s="88"/>
      <x:c r="W145" s="88"/>
      <x:c r="X145" s="88"/>
      <x:c r="Y145" s="88"/>
      <x:c r="Z145" s="88"/>
    </x:row>
    <x:row r="146" ht="15" hidden="0" customHeight="1">
      <x:c r="A146" s="88"/>
      <x:c r="B146" s="88"/>
      <x:c r="C146" s="88"/>
      <x:c r="D146" s="88"/>
      <x:c r="E146" s="88"/>
      <x:c r="F146" s="88"/>
      <x:c r="G146" s="88"/>
      <x:c r="H146" s="88"/>
      <x:c r="I146" s="88"/>
      <x:c r="J146" s="88"/>
      <x:c r="K146" s="88"/>
      <x:c r="L146" s="88"/>
      <x:c r="M146" s="88"/>
      <x:c r="N146" s="88"/>
      <x:c r="O146" s="88"/>
      <x:c r="P146" s="88"/>
      <x:c r="Q146" s="88"/>
      <x:c r="R146" s="88"/>
      <x:c r="S146" s="88"/>
      <x:c r="T146" s="88"/>
      <x:c r="U146" s="88"/>
      <x:c r="V146" s="88"/>
      <x:c r="W146" s="88"/>
      <x:c r="X146" s="88"/>
      <x:c r="Y146" s="88"/>
      <x:c r="Z146" s="88"/>
    </x:row>
    <x:row r="147" ht="15" hidden="0" customHeight="1">
      <x:c r="A147" s="88"/>
      <x:c r="B147" s="88"/>
      <x:c r="C147" s="88"/>
      <x:c r="D147" s="88"/>
      <x:c r="E147" s="88"/>
      <x:c r="F147" s="88"/>
      <x:c r="G147" s="88"/>
      <x:c r="H147" s="88"/>
      <x:c r="I147" s="88"/>
      <x:c r="J147" s="88"/>
      <x:c r="K147" s="88"/>
      <x:c r="L147" s="88"/>
      <x:c r="M147" s="88"/>
      <x:c r="N147" s="88"/>
      <x:c r="O147" s="88"/>
      <x:c r="P147" s="88"/>
      <x:c r="Q147" s="88"/>
      <x:c r="R147" s="88"/>
      <x:c r="S147" s="88"/>
      <x:c r="T147" s="88"/>
      <x:c r="U147" s="88"/>
      <x:c r="V147" s="88"/>
      <x:c r="W147" s="88"/>
      <x:c r="X147" s="88"/>
      <x:c r="Y147" s="88"/>
      <x:c r="Z147" s="88"/>
    </x:row>
    <x:row r="148" ht="15" hidden="0" customHeight="1">
      <x:c r="A148" s="88"/>
      <x:c r="B148" s="88"/>
      <x:c r="C148" s="88"/>
      <x:c r="D148" s="88"/>
      <x:c r="E148" s="88"/>
      <x:c r="F148" s="88"/>
      <x:c r="G148" s="88"/>
      <x:c r="H148" s="88"/>
      <x:c r="I148" s="88"/>
      <x:c r="J148" s="88"/>
      <x:c r="K148" s="88"/>
      <x:c r="L148" s="88"/>
      <x:c r="M148" s="88"/>
      <x:c r="N148" s="88"/>
      <x:c r="O148" s="88"/>
      <x:c r="P148" s="88"/>
      <x:c r="Q148" s="88"/>
      <x:c r="R148" s="88"/>
      <x:c r="S148" s="88"/>
      <x:c r="T148" s="88"/>
      <x:c r="U148" s="88"/>
      <x:c r="V148" s="88"/>
      <x:c r="W148" s="88"/>
      <x:c r="X148" s="88"/>
      <x:c r="Y148" s="88"/>
      <x:c r="Z148" s="88"/>
    </x:row>
    <x:row r="149" ht="15" hidden="0" customHeight="1">
      <x:c r="A149" s="88"/>
      <x:c r="B149" s="88"/>
      <x:c r="C149" s="88"/>
      <x:c r="D149" s="88"/>
      <x:c r="E149" s="88"/>
      <x:c r="F149" s="88"/>
      <x:c r="G149" s="88"/>
      <x:c r="H149" s="88"/>
      <x:c r="I149" s="88"/>
      <x:c r="J149" s="88"/>
      <x:c r="K149" s="88"/>
      <x:c r="L149" s="88"/>
      <x:c r="M149" s="88"/>
      <x:c r="N149" s="88"/>
      <x:c r="O149" s="88"/>
      <x:c r="P149" s="88"/>
      <x:c r="Q149" s="88"/>
      <x:c r="R149" s="88"/>
      <x:c r="S149" s="88"/>
      <x:c r="T149" s="88"/>
      <x:c r="U149" s="88"/>
      <x:c r="V149" s="88"/>
      <x:c r="W149" s="88"/>
      <x:c r="X149" s="88"/>
      <x:c r="Y149" s="88"/>
      <x:c r="Z149" s="88"/>
    </x:row>
    <x:row r="150" ht="15" hidden="0" customHeight="1">
      <x:c r="A150" s="88"/>
      <x:c r="B150" s="88"/>
      <x:c r="C150" s="88"/>
      <x:c r="D150" s="88"/>
      <x:c r="E150" s="88"/>
      <x:c r="F150" s="88"/>
      <x:c r="G150" s="88"/>
      <x:c r="H150" s="88"/>
      <x:c r="I150" s="88"/>
      <x:c r="J150" s="88"/>
      <x:c r="K150" s="88"/>
      <x:c r="L150" s="88"/>
      <x:c r="M150" s="88"/>
      <x:c r="N150" s="88"/>
      <x:c r="O150" s="88"/>
      <x:c r="P150" s="88"/>
      <x:c r="Q150" s="88"/>
      <x:c r="R150" s="88"/>
      <x:c r="S150" s="88"/>
      <x:c r="T150" s="88"/>
      <x:c r="U150" s="88"/>
      <x:c r="V150" s="88"/>
      <x:c r="W150" s="88"/>
      <x:c r="X150" s="88"/>
      <x:c r="Y150" s="88"/>
      <x:c r="Z150" s="88"/>
    </x:row>
    <x:row r="151" ht="15" hidden="0" customHeight="1">
      <x:c r="A151" s="88"/>
      <x:c r="B151" s="88"/>
      <x:c r="C151" s="88"/>
      <x:c r="D151" s="88"/>
      <x:c r="E151" s="88"/>
      <x:c r="F151" s="88"/>
      <x:c r="G151" s="88"/>
      <x:c r="H151" s="88"/>
      <x:c r="I151" s="88"/>
      <x:c r="J151" s="88"/>
      <x:c r="K151" s="88"/>
      <x:c r="L151" s="88"/>
      <x:c r="M151" s="88"/>
      <x:c r="N151" s="88"/>
      <x:c r="O151" s="88"/>
      <x:c r="P151" s="88"/>
      <x:c r="Q151" s="88"/>
      <x:c r="R151" s="88"/>
      <x:c r="S151" s="88"/>
      <x:c r="T151" s="88"/>
      <x:c r="U151" s="88"/>
      <x:c r="V151" s="88"/>
      <x:c r="W151" s="88"/>
      <x:c r="X151" s="88"/>
      <x:c r="Y151" s="88"/>
      <x:c r="Z151" s="88"/>
    </x:row>
    <x:row r="152" ht="15" hidden="0" customHeight="1">
      <x:c r="A152" s="88"/>
      <x:c r="B152" s="88"/>
      <x:c r="C152" s="88"/>
      <x:c r="D152" s="88"/>
      <x:c r="E152" s="88"/>
      <x:c r="F152" s="88"/>
      <x:c r="G152" s="88"/>
      <x:c r="H152" s="88"/>
      <x:c r="I152" s="88"/>
      <x:c r="J152" s="88"/>
      <x:c r="K152" s="88"/>
      <x:c r="L152" s="88"/>
      <x:c r="M152" s="88"/>
      <x:c r="N152" s="88"/>
      <x:c r="O152" s="88"/>
      <x:c r="P152" s="88"/>
      <x:c r="Q152" s="88"/>
      <x:c r="R152" s="88"/>
      <x:c r="S152" s="88"/>
      <x:c r="T152" s="88"/>
      <x:c r="U152" s="88"/>
      <x:c r="V152" s="88"/>
      <x:c r="W152" s="88"/>
      <x:c r="X152" s="88"/>
      <x:c r="Y152" s="88"/>
      <x:c r="Z152" s="88"/>
    </x:row>
    <x:row r="153" ht="15" hidden="0" customHeight="1">
      <x:c r="A153" s="88"/>
      <x:c r="B153" s="88"/>
      <x:c r="C153" s="88"/>
      <x:c r="D153" s="88"/>
      <x:c r="E153" s="88"/>
      <x:c r="F153" s="88"/>
      <x:c r="G153" s="88"/>
      <x:c r="H153" s="88"/>
      <x:c r="I153" s="88"/>
      <x:c r="J153" s="88"/>
      <x:c r="K153" s="88"/>
      <x:c r="L153" s="88"/>
      <x:c r="M153" s="88"/>
      <x:c r="N153" s="88"/>
      <x:c r="O153" s="88"/>
      <x:c r="P153" s="88"/>
      <x:c r="Q153" s="88"/>
      <x:c r="R153" s="88"/>
      <x:c r="S153" s="88"/>
      <x:c r="T153" s="88"/>
      <x:c r="U153" s="88"/>
      <x:c r="V153" s="88"/>
      <x:c r="W153" s="88"/>
      <x:c r="X153" s="88"/>
      <x:c r="Y153" s="88"/>
      <x:c r="Z153" s="88"/>
    </x:row>
    <x:row r="154" ht="15" hidden="0" customHeight="1">
      <x:c r="A154" s="88"/>
      <x:c r="B154" s="88"/>
      <x:c r="C154" s="88"/>
      <x:c r="D154" s="88"/>
      <x:c r="E154" s="88"/>
      <x:c r="F154" s="88"/>
      <x:c r="G154" s="88"/>
      <x:c r="H154" s="88"/>
      <x:c r="I154" s="88"/>
      <x:c r="J154" s="88"/>
      <x:c r="K154" s="88"/>
      <x:c r="L154" s="88"/>
      <x:c r="M154" s="88"/>
      <x:c r="N154" s="88"/>
      <x:c r="O154" s="88"/>
      <x:c r="P154" s="88"/>
      <x:c r="Q154" s="88"/>
      <x:c r="R154" s="88"/>
      <x:c r="S154" s="88"/>
      <x:c r="T154" s="88"/>
      <x:c r="U154" s="88"/>
      <x:c r="V154" s="88"/>
      <x:c r="W154" s="88"/>
      <x:c r="X154" s="88"/>
      <x:c r="Y154" s="88"/>
      <x:c r="Z154" s="88"/>
    </x:row>
    <x:row r="155" ht="15" hidden="0" customHeight="1">
      <x:c r="A155" s="88"/>
      <x:c r="B155" s="88"/>
      <x:c r="C155" s="88"/>
      <x:c r="D155" s="88"/>
      <x:c r="E155" s="88"/>
      <x:c r="F155" s="88"/>
      <x:c r="G155" s="88"/>
      <x:c r="H155" s="88"/>
      <x:c r="I155" s="88"/>
      <x:c r="J155" s="88"/>
      <x:c r="K155" s="88"/>
      <x:c r="L155" s="88"/>
      <x:c r="M155" s="88"/>
      <x:c r="N155" s="88"/>
      <x:c r="O155" s="88"/>
      <x:c r="P155" s="88"/>
      <x:c r="Q155" s="88"/>
      <x:c r="R155" s="88"/>
      <x:c r="S155" s="88"/>
      <x:c r="T155" s="88"/>
      <x:c r="U155" s="88"/>
      <x:c r="V155" s="88"/>
      <x:c r="W155" s="88"/>
      <x:c r="X155" s="88"/>
      <x:c r="Y155" s="88"/>
      <x:c r="Z155" s="88"/>
    </x:row>
    <x:row r="156" ht="15" hidden="0" customHeight="1">
      <x:c r="A156" s="88"/>
      <x:c r="B156" s="88"/>
      <x:c r="C156" s="88"/>
      <x:c r="D156" s="88"/>
      <x:c r="E156" s="88"/>
      <x:c r="F156" s="88"/>
      <x:c r="G156" s="88"/>
      <x:c r="H156" s="88"/>
      <x:c r="I156" s="88"/>
      <x:c r="J156" s="88"/>
      <x:c r="K156" s="88"/>
      <x:c r="L156" s="88"/>
      <x:c r="M156" s="88"/>
      <x:c r="N156" s="88"/>
      <x:c r="O156" s="88"/>
      <x:c r="P156" s="88"/>
      <x:c r="Q156" s="88"/>
      <x:c r="R156" s="88"/>
      <x:c r="S156" s="88"/>
      <x:c r="T156" s="88"/>
      <x:c r="U156" s="88"/>
      <x:c r="V156" s="88"/>
      <x:c r="W156" s="88"/>
      <x:c r="X156" s="88"/>
      <x:c r="Y156" s="88"/>
      <x:c r="Z156" s="88"/>
    </x:row>
    <x:row r="157" ht="15" hidden="0" customHeight="1">
      <x:c r="A157" s="88"/>
      <x:c r="B157" s="88"/>
      <x:c r="C157" s="88"/>
      <x:c r="D157" s="88"/>
      <x:c r="E157" s="88"/>
      <x:c r="F157" s="88"/>
      <x:c r="G157" s="88"/>
      <x:c r="H157" s="88"/>
      <x:c r="I157" s="88"/>
      <x:c r="J157" s="88"/>
      <x:c r="K157" s="88"/>
      <x:c r="L157" s="88"/>
      <x:c r="M157" s="88"/>
      <x:c r="N157" s="88"/>
      <x:c r="O157" s="88"/>
      <x:c r="P157" s="88"/>
      <x:c r="Q157" s="88"/>
      <x:c r="R157" s="88"/>
      <x:c r="S157" s="88"/>
      <x:c r="T157" s="88"/>
      <x:c r="U157" s="88"/>
      <x:c r="V157" s="88"/>
      <x:c r="W157" s="88"/>
      <x:c r="X157" s="88"/>
      <x:c r="Y157" s="88"/>
      <x:c r="Z157" s="88"/>
    </x:row>
    <x:row r="158" ht="15" hidden="0" customHeight="1">
      <x:c r="A158" s="88"/>
      <x:c r="B158" s="88"/>
      <x:c r="C158" s="88"/>
      <x:c r="D158" s="88"/>
      <x:c r="E158" s="88"/>
      <x:c r="F158" s="88"/>
      <x:c r="G158" s="88"/>
      <x:c r="H158" s="88"/>
      <x:c r="I158" s="88"/>
      <x:c r="J158" s="88"/>
      <x:c r="K158" s="88"/>
      <x:c r="L158" s="88"/>
      <x:c r="M158" s="88"/>
      <x:c r="N158" s="88"/>
      <x:c r="O158" s="88"/>
      <x:c r="P158" s="88"/>
      <x:c r="Q158" s="88"/>
      <x:c r="R158" s="88"/>
      <x:c r="S158" s="88"/>
      <x:c r="T158" s="88"/>
      <x:c r="U158" s="88"/>
      <x:c r="V158" s="88"/>
      <x:c r="W158" s="88"/>
      <x:c r="X158" s="88"/>
      <x:c r="Y158" s="88"/>
      <x:c r="Z158" s="88"/>
    </x:row>
    <x:row r="159" ht="15" hidden="0" customHeight="1">
      <x:c r="A159" s="88"/>
      <x:c r="B159" s="88"/>
      <x:c r="C159" s="88"/>
      <x:c r="D159" s="88"/>
      <x:c r="E159" s="88"/>
      <x:c r="F159" s="88"/>
      <x:c r="G159" s="88"/>
      <x:c r="H159" s="88"/>
      <x:c r="I159" s="88"/>
      <x:c r="J159" s="88"/>
      <x:c r="K159" s="88"/>
      <x:c r="L159" s="88"/>
      <x:c r="M159" s="88"/>
      <x:c r="N159" s="88"/>
      <x:c r="O159" s="88"/>
      <x:c r="P159" s="88"/>
      <x:c r="Q159" s="88"/>
      <x:c r="R159" s="88"/>
      <x:c r="S159" s="88"/>
      <x:c r="T159" s="88"/>
      <x:c r="U159" s="88"/>
      <x:c r="V159" s="88"/>
      <x:c r="W159" s="88"/>
      <x:c r="X159" s="88"/>
      <x:c r="Y159" s="88"/>
      <x:c r="Z159" s="88"/>
    </x:row>
    <x:row r="160" ht="15" hidden="0" customHeight="1">
      <x:c r="A160" s="88"/>
      <x:c r="B160" s="88"/>
      <x:c r="C160" s="88"/>
      <x:c r="D160" s="88"/>
      <x:c r="E160" s="88"/>
      <x:c r="F160" s="88"/>
      <x:c r="G160" s="88"/>
      <x:c r="H160" s="88"/>
      <x:c r="I160" s="88"/>
      <x:c r="J160" s="88"/>
      <x:c r="K160" s="88"/>
      <x:c r="L160" s="88"/>
      <x:c r="M160" s="88"/>
      <x:c r="N160" s="88"/>
      <x:c r="O160" s="88"/>
      <x:c r="P160" s="88"/>
      <x:c r="Q160" s="88"/>
      <x:c r="R160" s="88"/>
      <x:c r="S160" s="88"/>
      <x:c r="T160" s="88"/>
      <x:c r="U160" s="88"/>
      <x:c r="V160" s="88"/>
      <x:c r="W160" s="88"/>
      <x:c r="X160" s="88"/>
      <x:c r="Y160" s="88"/>
      <x:c r="Z160" s="88"/>
    </x:row>
    <x:row r="161" ht="15" hidden="0" customHeight="1">
      <x:c r="A161" s="88"/>
      <x:c r="B161" s="88"/>
      <x:c r="C161" s="88"/>
      <x:c r="D161" s="88"/>
      <x:c r="E161" s="88"/>
      <x:c r="F161" s="88"/>
      <x:c r="G161" s="88"/>
      <x:c r="H161" s="88"/>
      <x:c r="I161" s="88"/>
      <x:c r="J161" s="88"/>
      <x:c r="K161" s="88"/>
      <x:c r="L161" s="88"/>
      <x:c r="M161" s="88"/>
      <x:c r="N161" s="88"/>
      <x:c r="O161" s="88"/>
      <x:c r="P161" s="88"/>
      <x:c r="Q161" s="88"/>
      <x:c r="R161" s="88"/>
      <x:c r="S161" s="88"/>
      <x:c r="T161" s="88"/>
      <x:c r="U161" s="88"/>
      <x:c r="V161" s="88"/>
      <x:c r="W161" s="88"/>
      <x:c r="X161" s="88"/>
      <x:c r="Y161" s="88"/>
      <x:c r="Z161" s="88"/>
    </x:row>
    <x:row r="162" ht="15" hidden="0" customHeight="1">
      <x:c r="A162" s="88"/>
      <x:c r="B162" s="88"/>
      <x:c r="C162" s="88"/>
      <x:c r="D162" s="88"/>
      <x:c r="E162" s="88"/>
      <x:c r="F162" s="88"/>
      <x:c r="G162" s="88"/>
      <x:c r="H162" s="88"/>
      <x:c r="I162" s="88"/>
      <x:c r="J162" s="88"/>
      <x:c r="K162" s="88"/>
      <x:c r="L162" s="88"/>
      <x:c r="M162" s="88"/>
      <x:c r="N162" s="88"/>
      <x:c r="O162" s="88"/>
      <x:c r="P162" s="88"/>
      <x:c r="Q162" s="88"/>
      <x:c r="R162" s="88"/>
      <x:c r="S162" s="88"/>
      <x:c r="T162" s="88"/>
      <x:c r="U162" s="88"/>
      <x:c r="V162" s="88"/>
      <x:c r="W162" s="88"/>
      <x:c r="X162" s="88"/>
      <x:c r="Y162" s="88"/>
      <x:c r="Z162" s="88"/>
    </x:row>
    <x:row r="163" ht="15" hidden="0" customHeight="1">
      <x:c r="A163" s="88"/>
      <x:c r="B163" s="88"/>
      <x:c r="C163" s="88"/>
      <x:c r="D163" s="88"/>
      <x:c r="E163" s="88"/>
      <x:c r="F163" s="88"/>
      <x:c r="G163" s="88"/>
      <x:c r="H163" s="88"/>
      <x:c r="I163" s="88"/>
      <x:c r="J163" s="88"/>
      <x:c r="K163" s="88"/>
      <x:c r="L163" s="88"/>
      <x:c r="M163" s="88"/>
      <x:c r="N163" s="88"/>
      <x:c r="O163" s="88"/>
      <x:c r="P163" s="88"/>
      <x:c r="Q163" s="88"/>
      <x:c r="R163" s="88"/>
      <x:c r="S163" s="88"/>
      <x:c r="T163" s="88"/>
      <x:c r="U163" s="88"/>
      <x:c r="V163" s="88"/>
      <x:c r="W163" s="88"/>
      <x:c r="X163" s="88"/>
      <x:c r="Y163" s="88"/>
      <x:c r="Z163" s="88"/>
    </x:row>
    <x:row r="164" ht="15" hidden="0" customHeight="1">
      <x:c r="A164" s="88"/>
      <x:c r="B164" s="88"/>
      <x:c r="C164" s="88"/>
      <x:c r="D164" s="88"/>
      <x:c r="E164" s="88"/>
      <x:c r="F164" s="88"/>
      <x:c r="G164" s="88"/>
      <x:c r="H164" s="88"/>
      <x:c r="I164" s="88"/>
      <x:c r="J164" s="88"/>
      <x:c r="K164" s="88"/>
      <x:c r="L164" s="88"/>
      <x:c r="M164" s="88"/>
      <x:c r="N164" s="88"/>
      <x:c r="O164" s="88"/>
      <x:c r="P164" s="88"/>
      <x:c r="Q164" s="88"/>
      <x:c r="R164" s="88"/>
      <x:c r="S164" s="88"/>
      <x:c r="T164" s="88"/>
      <x:c r="U164" s="88"/>
      <x:c r="V164" s="88"/>
      <x:c r="W164" s="88"/>
      <x:c r="X164" s="88"/>
      <x:c r="Y164" s="88"/>
      <x:c r="Z164" s="88"/>
    </x:row>
    <x:row r="165" ht="15" hidden="0" customHeight="1">
      <x:c r="A165" s="88"/>
      <x:c r="B165" s="88"/>
      <x:c r="C165" s="88"/>
      <x:c r="D165" s="88"/>
      <x:c r="E165" s="88"/>
      <x:c r="F165" s="88"/>
      <x:c r="G165" s="88"/>
      <x:c r="H165" s="88"/>
      <x:c r="I165" s="88"/>
      <x:c r="J165" s="88"/>
      <x:c r="K165" s="88"/>
      <x:c r="L165" s="88"/>
      <x:c r="M165" s="88"/>
      <x:c r="N165" s="88"/>
      <x:c r="O165" s="88"/>
      <x:c r="P165" s="88"/>
      <x:c r="Q165" s="88"/>
      <x:c r="R165" s="88"/>
      <x:c r="S165" s="88"/>
      <x:c r="T165" s="88"/>
      <x:c r="U165" s="88"/>
      <x:c r="V165" s="88"/>
      <x:c r="W165" s="88"/>
      <x:c r="X165" s="88"/>
      <x:c r="Y165" s="88"/>
      <x:c r="Z165" s="88"/>
    </x:row>
    <x:row r="166" ht="15" hidden="0" customHeight="1">
      <x:c r="A166" s="88"/>
      <x:c r="B166" s="88"/>
      <x:c r="C166" s="88"/>
      <x:c r="D166" s="88"/>
      <x:c r="E166" s="88"/>
      <x:c r="F166" s="88"/>
      <x:c r="G166" s="88"/>
      <x:c r="H166" s="88"/>
      <x:c r="I166" s="88"/>
      <x:c r="J166" s="88"/>
      <x:c r="K166" s="88"/>
      <x:c r="L166" s="88"/>
      <x:c r="M166" s="88"/>
      <x:c r="N166" s="88"/>
      <x:c r="O166" s="88"/>
      <x:c r="P166" s="88"/>
      <x:c r="Q166" s="88"/>
      <x:c r="R166" s="88"/>
      <x:c r="S166" s="88"/>
      <x:c r="T166" s="88"/>
      <x:c r="U166" s="88"/>
      <x:c r="V166" s="88"/>
      <x:c r="W166" s="88"/>
      <x:c r="X166" s="88"/>
      <x:c r="Y166" s="88"/>
      <x:c r="Z166" s="88"/>
    </x:row>
    <x:row r="167" ht="15" hidden="0" customHeight="1">
      <x:c r="A167" s="88"/>
      <x:c r="B167" s="88"/>
      <x:c r="C167" s="88"/>
      <x:c r="D167" s="88"/>
      <x:c r="E167" s="88"/>
      <x:c r="F167" s="88"/>
      <x:c r="G167" s="88"/>
      <x:c r="H167" s="88"/>
      <x:c r="I167" s="88"/>
      <x:c r="J167" s="88"/>
      <x:c r="K167" s="88"/>
      <x:c r="L167" s="88"/>
      <x:c r="M167" s="88"/>
      <x:c r="N167" s="88"/>
      <x:c r="O167" s="88"/>
      <x:c r="P167" s="88"/>
      <x:c r="Q167" s="88"/>
      <x:c r="R167" s="88"/>
      <x:c r="S167" s="88"/>
      <x:c r="T167" s="88"/>
      <x:c r="U167" s="88"/>
      <x:c r="V167" s="88"/>
      <x:c r="W167" s="88"/>
      <x:c r="X167" s="88"/>
      <x:c r="Y167" s="88"/>
      <x:c r="Z167" s="88"/>
    </x:row>
    <x:row r="168" ht="15" hidden="0" customHeight="1">
      <x:c r="A168" s="88"/>
      <x:c r="B168" s="88"/>
      <x:c r="C168" s="88"/>
      <x:c r="D168" s="88"/>
      <x:c r="E168" s="88"/>
      <x:c r="F168" s="88"/>
      <x:c r="G168" s="88"/>
      <x:c r="H168" s="88"/>
      <x:c r="I168" s="88"/>
      <x:c r="J168" s="88"/>
      <x:c r="K168" s="88"/>
      <x:c r="L168" s="88"/>
      <x:c r="M168" s="88"/>
      <x:c r="N168" s="88"/>
      <x:c r="O168" s="88"/>
      <x:c r="P168" s="88"/>
      <x:c r="Q168" s="88"/>
      <x:c r="R168" s="88"/>
      <x:c r="S168" s="88"/>
      <x:c r="T168" s="88"/>
      <x:c r="U168" s="88"/>
      <x:c r="V168" s="88"/>
      <x:c r="W168" s="88"/>
      <x:c r="X168" s="88"/>
      <x:c r="Y168" s="88"/>
      <x:c r="Z168" s="88"/>
    </x:row>
    <x:row r="169" ht="15" hidden="0" customHeight="1">
      <x:c r="A169" s="88"/>
      <x:c r="B169" s="88"/>
      <x:c r="C169" s="88"/>
      <x:c r="D169" s="88"/>
      <x:c r="E169" s="88"/>
      <x:c r="F169" s="88"/>
      <x:c r="G169" s="88"/>
      <x:c r="H169" s="88"/>
      <x:c r="I169" s="88"/>
      <x:c r="J169" s="88"/>
      <x:c r="K169" s="88"/>
      <x:c r="L169" s="88"/>
      <x:c r="M169" s="88"/>
      <x:c r="N169" s="88"/>
      <x:c r="O169" s="88"/>
      <x:c r="P169" s="88"/>
      <x:c r="Q169" s="88"/>
      <x:c r="R169" s="88"/>
      <x:c r="S169" s="88"/>
      <x:c r="T169" s="88"/>
      <x:c r="U169" s="88"/>
      <x:c r="V169" s="88"/>
      <x:c r="W169" s="88"/>
      <x:c r="X169" s="88"/>
      <x:c r="Y169" s="88"/>
      <x:c r="Z169" s="88"/>
    </x:row>
    <x:row r="170" ht="15" hidden="0" customHeight="1">
      <x:c r="A170" s="88"/>
      <x:c r="B170" s="88"/>
      <x:c r="C170" s="88"/>
      <x:c r="D170" s="88"/>
      <x:c r="E170" s="88"/>
      <x:c r="F170" s="88"/>
      <x:c r="G170" s="88"/>
      <x:c r="H170" s="88"/>
      <x:c r="I170" s="88"/>
      <x:c r="J170" s="88"/>
      <x:c r="K170" s="88"/>
      <x:c r="L170" s="88"/>
      <x:c r="M170" s="88"/>
      <x:c r="N170" s="88"/>
      <x:c r="O170" s="88"/>
      <x:c r="P170" s="88"/>
      <x:c r="Q170" s="88"/>
      <x:c r="R170" s="88"/>
      <x:c r="S170" s="88"/>
      <x:c r="T170" s="88"/>
      <x:c r="U170" s="88"/>
      <x:c r="V170" s="88"/>
      <x:c r="W170" s="88"/>
      <x:c r="X170" s="88"/>
      <x:c r="Y170" s="88"/>
      <x:c r="Z170" s="88"/>
    </x:row>
    <x:row r="171" ht="15" hidden="0" customHeight="1">
      <x:c r="A171" s="88"/>
      <x:c r="B171" s="88"/>
      <x:c r="C171" s="88"/>
      <x:c r="D171" s="88"/>
      <x:c r="E171" s="88"/>
      <x:c r="F171" s="88"/>
      <x:c r="G171" s="88"/>
      <x:c r="H171" s="88"/>
      <x:c r="I171" s="88"/>
      <x:c r="J171" s="88"/>
      <x:c r="K171" s="88"/>
      <x:c r="L171" s="88"/>
      <x:c r="M171" s="88"/>
      <x:c r="N171" s="88"/>
      <x:c r="O171" s="88"/>
      <x:c r="P171" s="88"/>
      <x:c r="Q171" s="88"/>
      <x:c r="R171" s="88"/>
      <x:c r="S171" s="88"/>
      <x:c r="T171" s="88"/>
      <x:c r="U171" s="88"/>
      <x:c r="V171" s="88"/>
      <x:c r="W171" s="88"/>
      <x:c r="X171" s="88"/>
      <x:c r="Y171" s="88"/>
      <x:c r="Z171" s="88"/>
    </x:row>
    <x:row r="172" ht="15" hidden="0" customHeight="1">
      <x:c r="A172" s="88"/>
      <x:c r="B172" s="88"/>
      <x:c r="C172" s="88"/>
      <x:c r="D172" s="88"/>
      <x:c r="E172" s="88"/>
      <x:c r="F172" s="88"/>
      <x:c r="G172" s="88"/>
      <x:c r="H172" s="88"/>
      <x:c r="I172" s="88"/>
      <x:c r="J172" s="88"/>
      <x:c r="K172" s="88"/>
      <x:c r="L172" s="88"/>
      <x:c r="M172" s="88"/>
      <x:c r="N172" s="88"/>
      <x:c r="O172" s="88"/>
      <x:c r="P172" s="88"/>
      <x:c r="Q172" s="88"/>
      <x:c r="R172" s="88"/>
      <x:c r="S172" s="88"/>
      <x:c r="T172" s="88"/>
      <x:c r="U172" s="88"/>
      <x:c r="V172" s="88"/>
      <x:c r="W172" s="88"/>
      <x:c r="X172" s="88"/>
      <x:c r="Y172" s="88"/>
      <x:c r="Z172" s="88"/>
    </x:row>
    <x:row r="173" ht="15" hidden="0" customHeight="1">
      <x:c r="A173" s="88"/>
      <x:c r="B173" s="88"/>
      <x:c r="C173" s="88"/>
      <x:c r="D173" s="88"/>
      <x:c r="E173" s="88"/>
      <x:c r="F173" s="88"/>
      <x:c r="G173" s="88"/>
      <x:c r="H173" s="88"/>
      <x:c r="I173" s="88"/>
      <x:c r="J173" s="88"/>
      <x:c r="K173" s="88"/>
      <x:c r="L173" s="88"/>
      <x:c r="M173" s="88"/>
      <x:c r="N173" s="88"/>
      <x:c r="O173" s="88"/>
      <x:c r="P173" s="88"/>
      <x:c r="Q173" s="88"/>
      <x:c r="R173" s="88"/>
      <x:c r="S173" s="88"/>
      <x:c r="T173" s="88"/>
      <x:c r="U173" s="88"/>
      <x:c r="V173" s="88"/>
      <x:c r="W173" s="88"/>
      <x:c r="X173" s="88"/>
      <x:c r="Y173" s="88"/>
      <x:c r="Z173" s="88"/>
    </x:row>
    <x:row r="174" ht="15" hidden="0" customHeight="1">
      <x:c r="A174" s="88"/>
      <x:c r="B174" s="88"/>
      <x:c r="C174" s="88"/>
      <x:c r="D174" s="88"/>
      <x:c r="E174" s="88"/>
      <x:c r="F174" s="88"/>
      <x:c r="G174" s="88"/>
      <x:c r="H174" s="88"/>
      <x:c r="I174" s="88"/>
      <x:c r="J174" s="88"/>
      <x:c r="K174" s="88"/>
      <x:c r="L174" s="88"/>
      <x:c r="M174" s="88"/>
      <x:c r="N174" s="88"/>
      <x:c r="O174" s="88"/>
      <x:c r="P174" s="88"/>
      <x:c r="Q174" s="88"/>
      <x:c r="R174" s="88"/>
      <x:c r="S174" s="88"/>
      <x:c r="T174" s="88"/>
      <x:c r="U174" s="88"/>
      <x:c r="V174" s="88"/>
      <x:c r="W174" s="88"/>
      <x:c r="X174" s="88"/>
      <x:c r="Y174" s="88"/>
      <x:c r="Z174" s="88"/>
    </x:row>
    <x:row r="175" ht="15" hidden="0" customHeight="1">
      <x:c r="A175" s="88"/>
      <x:c r="B175" s="88"/>
      <x:c r="C175" s="88"/>
      <x:c r="D175" s="88"/>
      <x:c r="E175" s="88"/>
      <x:c r="F175" s="88"/>
      <x:c r="G175" s="88"/>
      <x:c r="H175" s="88"/>
      <x:c r="I175" s="88"/>
      <x:c r="J175" s="88"/>
      <x:c r="K175" s="88"/>
      <x:c r="L175" s="88"/>
      <x:c r="M175" s="88"/>
      <x:c r="N175" s="88"/>
      <x:c r="O175" s="88"/>
      <x:c r="P175" s="88"/>
      <x:c r="Q175" s="88"/>
      <x:c r="R175" s="88"/>
      <x:c r="S175" s="88"/>
      <x:c r="T175" s="88"/>
      <x:c r="U175" s="88"/>
      <x:c r="V175" s="88"/>
      <x:c r="W175" s="88"/>
      <x:c r="X175" s="88"/>
      <x:c r="Y175" s="88"/>
      <x:c r="Z175" s="88"/>
    </x:row>
    <x:row r="176" ht="15" hidden="0" customHeight="1">
      <x:c r="A176" s="88"/>
      <x:c r="B176" s="88"/>
      <x:c r="C176" s="88"/>
      <x:c r="D176" s="88"/>
      <x:c r="E176" s="88"/>
      <x:c r="F176" s="88"/>
      <x:c r="G176" s="88"/>
      <x:c r="H176" s="88"/>
      <x:c r="I176" s="88"/>
      <x:c r="J176" s="88"/>
      <x:c r="K176" s="88"/>
      <x:c r="L176" s="88"/>
      <x:c r="M176" s="88"/>
      <x:c r="N176" s="88"/>
      <x:c r="O176" s="88"/>
      <x:c r="P176" s="88"/>
      <x:c r="Q176" s="88"/>
      <x:c r="R176" s="88"/>
      <x:c r="S176" s="88"/>
      <x:c r="T176" s="88"/>
      <x:c r="U176" s="88"/>
      <x:c r="V176" s="88"/>
      <x:c r="W176" s="88"/>
      <x:c r="X176" s="88"/>
      <x:c r="Y176" s="88"/>
      <x:c r="Z176" s="88"/>
    </x:row>
    <x:row r="177" ht="15" hidden="0" customHeight="1">
      <x:c r="A177" s="88"/>
      <x:c r="B177" s="88"/>
      <x:c r="C177" s="88"/>
      <x:c r="D177" s="88"/>
      <x:c r="E177" s="88"/>
      <x:c r="F177" s="88"/>
      <x:c r="G177" s="88"/>
      <x:c r="H177" s="88"/>
      <x:c r="I177" s="88"/>
      <x:c r="J177" s="88"/>
      <x:c r="K177" s="88"/>
      <x:c r="L177" s="88"/>
      <x:c r="M177" s="88"/>
      <x:c r="N177" s="88"/>
      <x:c r="O177" s="88"/>
      <x:c r="P177" s="88"/>
      <x:c r="Q177" s="88"/>
      <x:c r="R177" s="88"/>
      <x:c r="S177" s="88"/>
      <x:c r="T177" s="88"/>
      <x:c r="U177" s="88"/>
      <x:c r="V177" s="88"/>
      <x:c r="W177" s="88"/>
      <x:c r="X177" s="88"/>
      <x:c r="Y177" s="88"/>
      <x:c r="Z177" s="88"/>
    </x:row>
    <x:row r="178" ht="15" hidden="0" customHeight="1">
      <x:c r="A178" s="88"/>
      <x:c r="B178" s="88"/>
      <x:c r="C178" s="88"/>
      <x:c r="D178" s="88"/>
      <x:c r="E178" s="88"/>
      <x:c r="F178" s="88"/>
      <x:c r="G178" s="88"/>
      <x:c r="H178" s="88"/>
      <x:c r="I178" s="88"/>
      <x:c r="J178" s="88"/>
      <x:c r="K178" s="88"/>
      <x:c r="L178" s="88"/>
      <x:c r="M178" s="88"/>
      <x:c r="N178" s="88"/>
      <x:c r="O178" s="88"/>
      <x:c r="P178" s="88"/>
      <x:c r="Q178" s="88"/>
      <x:c r="R178" s="88"/>
      <x:c r="S178" s="88"/>
      <x:c r="T178" s="88"/>
      <x:c r="U178" s="88"/>
      <x:c r="V178" s="88"/>
      <x:c r="W178" s="88"/>
      <x:c r="X178" s="88"/>
      <x:c r="Y178" s="88"/>
      <x:c r="Z178" s="88"/>
    </x:row>
    <x:row r="179" ht="15" hidden="0" customHeight="1">
      <x:c r="A179" s="88"/>
      <x:c r="B179" s="88"/>
      <x:c r="C179" s="88"/>
      <x:c r="D179" s="88"/>
      <x:c r="E179" s="88"/>
      <x:c r="F179" s="88"/>
      <x:c r="G179" s="88"/>
      <x:c r="H179" s="88"/>
      <x:c r="I179" s="88"/>
      <x:c r="J179" s="88"/>
      <x:c r="K179" s="88"/>
      <x:c r="L179" s="88"/>
      <x:c r="M179" s="88"/>
      <x:c r="N179" s="88"/>
      <x:c r="O179" s="88"/>
      <x:c r="P179" s="88"/>
      <x:c r="Q179" s="88"/>
      <x:c r="R179" s="88"/>
      <x:c r="S179" s="88"/>
      <x:c r="T179" s="88"/>
      <x:c r="U179" s="88"/>
      <x:c r="V179" s="88"/>
      <x:c r="W179" s="88"/>
      <x:c r="X179" s="88"/>
      <x:c r="Y179" s="88"/>
      <x:c r="Z179" s="88"/>
    </x:row>
    <x:row r="180" ht="15" hidden="0" customHeight="1">
      <x:c r="A180" s="88"/>
      <x:c r="B180" s="88"/>
      <x:c r="C180" s="88"/>
      <x:c r="D180" s="88"/>
      <x:c r="E180" s="88"/>
      <x:c r="F180" s="88"/>
      <x:c r="G180" s="88"/>
      <x:c r="H180" s="88"/>
      <x:c r="I180" s="88"/>
      <x:c r="J180" s="88"/>
      <x:c r="K180" s="88"/>
      <x:c r="L180" s="88"/>
      <x:c r="M180" s="88"/>
      <x:c r="N180" s="88"/>
      <x:c r="O180" s="88"/>
      <x:c r="P180" s="88"/>
      <x:c r="Q180" s="88"/>
      <x:c r="R180" s="88"/>
      <x:c r="S180" s="88"/>
      <x:c r="T180" s="88"/>
      <x:c r="U180" s="88"/>
      <x:c r="V180" s="88"/>
      <x:c r="W180" s="88"/>
      <x:c r="X180" s="88"/>
      <x:c r="Y180" s="88"/>
      <x:c r="Z180" s="88"/>
    </x:row>
    <x:row r="181" ht="15" hidden="0" customHeight="1">
      <x:c r="A181" s="88"/>
      <x:c r="B181" s="88"/>
      <x:c r="C181" s="88"/>
      <x:c r="D181" s="88"/>
      <x:c r="E181" s="88"/>
      <x:c r="F181" s="88"/>
      <x:c r="G181" s="88"/>
      <x:c r="H181" s="88"/>
      <x:c r="I181" s="88"/>
      <x:c r="J181" s="88"/>
      <x:c r="K181" s="88"/>
      <x:c r="L181" s="88"/>
      <x:c r="M181" s="88"/>
      <x:c r="N181" s="88"/>
      <x:c r="O181" s="88"/>
      <x:c r="P181" s="88"/>
      <x:c r="Q181" s="88"/>
      <x:c r="R181" s="88"/>
      <x:c r="S181" s="88"/>
      <x:c r="T181" s="88"/>
      <x:c r="U181" s="88"/>
      <x:c r="V181" s="88"/>
      <x:c r="W181" s="88"/>
      <x:c r="X181" s="88"/>
      <x:c r="Y181" s="88"/>
      <x:c r="Z181" s="88"/>
    </x:row>
    <x:row r="182" ht="15" hidden="0" customHeight="1">
      <x:c r="A182" s="88"/>
      <x:c r="B182" s="88"/>
      <x:c r="C182" s="88"/>
      <x:c r="D182" s="88"/>
      <x:c r="E182" s="88"/>
      <x:c r="F182" s="88"/>
      <x:c r="G182" s="88"/>
      <x:c r="H182" s="88"/>
      <x:c r="I182" s="88"/>
      <x:c r="J182" s="88"/>
      <x:c r="K182" s="88"/>
      <x:c r="L182" s="88"/>
      <x:c r="M182" s="88"/>
      <x:c r="N182" s="88"/>
      <x:c r="O182" s="88"/>
      <x:c r="P182" s="88"/>
      <x:c r="Q182" s="88"/>
      <x:c r="R182" s="88"/>
      <x:c r="S182" s="88"/>
      <x:c r="T182" s="88"/>
      <x:c r="U182" s="88"/>
      <x:c r="V182" s="88"/>
      <x:c r="W182" s="88"/>
      <x:c r="X182" s="88"/>
      <x:c r="Y182" s="88"/>
      <x:c r="Z182" s="88"/>
    </x:row>
    <x:row r="183" ht="15" hidden="0" customHeight="1">
      <x:c r="A183" s="88"/>
      <x:c r="B183" s="88"/>
      <x:c r="C183" s="88"/>
      <x:c r="D183" s="88"/>
      <x:c r="E183" s="88"/>
      <x:c r="F183" s="88"/>
      <x:c r="G183" s="88"/>
      <x:c r="H183" s="88"/>
      <x:c r="I183" s="88"/>
      <x:c r="J183" s="88"/>
      <x:c r="K183" s="88"/>
      <x:c r="L183" s="88"/>
      <x:c r="M183" s="88"/>
      <x:c r="N183" s="88"/>
      <x:c r="O183" s="88"/>
      <x:c r="P183" s="88"/>
      <x:c r="Q183" s="88"/>
      <x:c r="R183" s="88"/>
      <x:c r="S183" s="88"/>
      <x:c r="T183" s="88"/>
      <x:c r="U183" s="88"/>
      <x:c r="V183" s="88"/>
      <x:c r="W183" s="88"/>
      <x:c r="X183" s="88"/>
      <x:c r="Y183" s="88"/>
      <x:c r="Z183" s="88"/>
    </x:row>
    <x:row r="184" ht="15" hidden="0" customHeight="1">
      <x:c r="A184" s="88"/>
      <x:c r="B184" s="88"/>
      <x:c r="C184" s="88"/>
      <x:c r="D184" s="88"/>
      <x:c r="E184" s="88"/>
      <x:c r="F184" s="88"/>
      <x:c r="G184" s="88"/>
      <x:c r="H184" s="88"/>
      <x:c r="I184" s="88"/>
      <x:c r="J184" s="88"/>
      <x:c r="K184" s="88"/>
      <x:c r="L184" s="88"/>
      <x:c r="M184" s="88"/>
      <x:c r="N184" s="88"/>
      <x:c r="O184" s="88"/>
      <x:c r="P184" s="88"/>
      <x:c r="Q184" s="88"/>
      <x:c r="R184" s="88"/>
      <x:c r="S184" s="88"/>
      <x:c r="T184" s="88"/>
      <x:c r="U184" s="88"/>
      <x:c r="V184" s="88"/>
      <x:c r="W184" s="88"/>
      <x:c r="X184" s="88"/>
      <x:c r="Y184" s="88"/>
      <x:c r="Z184" s="88"/>
    </x:row>
    <x:row r="185" ht="15" hidden="0" customHeight="1">
      <x:c r="A185" s="88"/>
      <x:c r="B185" s="88"/>
      <x:c r="C185" s="88"/>
      <x:c r="D185" s="88"/>
      <x:c r="E185" s="88"/>
      <x:c r="F185" s="88"/>
      <x:c r="G185" s="88"/>
      <x:c r="H185" s="88"/>
      <x:c r="I185" s="88"/>
      <x:c r="J185" s="88"/>
      <x:c r="K185" s="88"/>
      <x:c r="L185" s="88"/>
      <x:c r="M185" s="88"/>
      <x:c r="N185" s="88"/>
      <x:c r="O185" s="88"/>
      <x:c r="P185" s="88"/>
      <x:c r="Q185" s="88"/>
      <x:c r="R185" s="88"/>
      <x:c r="S185" s="88"/>
      <x:c r="T185" s="88"/>
      <x:c r="U185" s="88"/>
      <x:c r="V185" s="88"/>
      <x:c r="W185" s="88"/>
      <x:c r="X185" s="88"/>
      <x:c r="Y185" s="88"/>
      <x:c r="Z185" s="88"/>
    </x:row>
    <x:row r="186" ht="15" hidden="0" customHeight="1">
      <x:c r="A186" s="88"/>
      <x:c r="B186" s="88"/>
      <x:c r="C186" s="88"/>
      <x:c r="D186" s="88"/>
      <x:c r="E186" s="88"/>
      <x:c r="F186" s="88"/>
      <x:c r="G186" s="88"/>
      <x:c r="H186" s="88"/>
      <x:c r="I186" s="88"/>
      <x:c r="J186" s="88"/>
      <x:c r="K186" s="88"/>
      <x:c r="L186" s="88"/>
      <x:c r="M186" s="88"/>
      <x:c r="N186" s="88"/>
      <x:c r="O186" s="88"/>
      <x:c r="P186" s="88"/>
      <x:c r="Q186" s="88"/>
      <x:c r="R186" s="88"/>
      <x:c r="S186" s="88"/>
      <x:c r="T186" s="88"/>
      <x:c r="U186" s="88"/>
      <x:c r="V186" s="88"/>
      <x:c r="W186" s="88"/>
      <x:c r="X186" s="88"/>
      <x:c r="Y186" s="88"/>
      <x:c r="Z186" s="88"/>
    </x:row>
    <x:row r="187" ht="15" hidden="0" customHeight="1">
      <x:c r="A187" s="88"/>
      <x:c r="B187" s="88"/>
      <x:c r="C187" s="88"/>
      <x:c r="D187" s="88"/>
      <x:c r="E187" s="88"/>
      <x:c r="F187" s="88"/>
      <x:c r="G187" s="88"/>
      <x:c r="H187" s="88"/>
      <x:c r="I187" s="88"/>
      <x:c r="J187" s="88"/>
      <x:c r="K187" s="88"/>
      <x:c r="L187" s="88"/>
      <x:c r="M187" s="88"/>
      <x:c r="N187" s="88"/>
      <x:c r="O187" s="88"/>
      <x:c r="P187" s="88"/>
      <x:c r="Q187" s="88"/>
      <x:c r="R187" s="88"/>
      <x:c r="S187" s="88"/>
      <x:c r="T187" s="88"/>
      <x:c r="U187" s="88"/>
      <x:c r="V187" s="88"/>
      <x:c r="W187" s="88"/>
      <x:c r="X187" s="88"/>
      <x:c r="Y187" s="88"/>
      <x:c r="Z187" s="88"/>
    </x:row>
    <x:row r="188" ht="15" hidden="0" customHeight="1">
      <x:c r="A188" s="88"/>
      <x:c r="B188" s="88"/>
      <x:c r="C188" s="88"/>
      <x:c r="D188" s="88"/>
      <x:c r="E188" s="88"/>
      <x:c r="F188" s="88"/>
      <x:c r="G188" s="88"/>
      <x:c r="H188" s="88"/>
      <x:c r="I188" s="88"/>
      <x:c r="J188" s="88"/>
      <x:c r="K188" s="88"/>
      <x:c r="L188" s="88"/>
      <x:c r="M188" s="88"/>
      <x:c r="N188" s="88"/>
      <x:c r="O188" s="88"/>
      <x:c r="P188" s="88"/>
      <x:c r="Q188" s="88"/>
      <x:c r="R188" s="88"/>
      <x:c r="S188" s="88"/>
      <x:c r="T188" s="88"/>
      <x:c r="U188" s="88"/>
      <x:c r="V188" s="88"/>
      <x:c r="W188" s="88"/>
      <x:c r="X188" s="88"/>
      <x:c r="Y188" s="88"/>
      <x:c r="Z188" s="88"/>
    </x:row>
    <x:row r="189" ht="15" hidden="0" customHeight="1">
      <x:c r="A189" s="88"/>
      <x:c r="B189" s="88"/>
      <x:c r="C189" s="88"/>
      <x:c r="D189" s="88"/>
      <x:c r="E189" s="88"/>
      <x:c r="F189" s="88"/>
      <x:c r="G189" s="88"/>
      <x:c r="H189" s="88"/>
      <x:c r="I189" s="88"/>
      <x:c r="J189" s="88"/>
      <x:c r="K189" s="88"/>
      <x:c r="L189" s="88"/>
      <x:c r="M189" s="88"/>
      <x:c r="N189" s="88"/>
      <x:c r="O189" s="88"/>
      <x:c r="P189" s="88"/>
      <x:c r="Q189" s="88"/>
      <x:c r="R189" s="88"/>
      <x:c r="S189" s="88"/>
      <x:c r="T189" s="88"/>
      <x:c r="U189" s="88"/>
      <x:c r="V189" s="88"/>
      <x:c r="W189" s="88"/>
      <x:c r="X189" s="88"/>
      <x:c r="Y189" s="88"/>
      <x:c r="Z189" s="88"/>
    </x:row>
    <x:row r="190" ht="15" hidden="0" customHeight="1">
      <x:c r="A190" s="88"/>
      <x:c r="B190" s="88"/>
      <x:c r="C190" s="88"/>
      <x:c r="D190" s="88"/>
      <x:c r="E190" s="88"/>
      <x:c r="F190" s="88"/>
      <x:c r="G190" s="88"/>
      <x:c r="H190" s="88"/>
      <x:c r="I190" s="88"/>
      <x:c r="J190" s="88"/>
      <x:c r="K190" s="88"/>
      <x:c r="L190" s="88"/>
      <x:c r="M190" s="88"/>
      <x:c r="N190" s="88"/>
      <x:c r="O190" s="88"/>
      <x:c r="P190" s="88"/>
      <x:c r="Q190" s="88"/>
      <x:c r="R190" s="88"/>
      <x:c r="S190" s="88"/>
      <x:c r="T190" s="88"/>
      <x:c r="U190" s="88"/>
      <x:c r="V190" s="88"/>
      <x:c r="W190" s="88"/>
      <x:c r="X190" s="88"/>
      <x:c r="Y190" s="88"/>
      <x:c r="Z190" s="88"/>
    </x:row>
    <x:row r="191" ht="15" hidden="0" customHeight="1">
      <x:c r="A191" s="88"/>
      <x:c r="B191" s="88"/>
      <x:c r="C191" s="88"/>
      <x:c r="D191" s="88"/>
      <x:c r="E191" s="88"/>
      <x:c r="F191" s="88"/>
      <x:c r="G191" s="88"/>
      <x:c r="H191" s="88"/>
      <x:c r="I191" s="88"/>
      <x:c r="J191" s="88"/>
      <x:c r="K191" s="88"/>
      <x:c r="L191" s="88"/>
      <x:c r="M191" s="88"/>
      <x:c r="N191" s="88"/>
      <x:c r="O191" s="88"/>
      <x:c r="P191" s="88"/>
      <x:c r="Q191" s="88"/>
      <x:c r="R191" s="88"/>
      <x:c r="S191" s="88"/>
      <x:c r="T191" s="88"/>
      <x:c r="U191" s="88"/>
      <x:c r="V191" s="88"/>
      <x:c r="W191" s="88"/>
      <x:c r="X191" s="88"/>
      <x:c r="Y191" s="88"/>
      <x:c r="Z191" s="88"/>
    </x:row>
    <x:row r="192" ht="15" hidden="0" customHeight="1">
      <x:c r="A192" s="88"/>
      <x:c r="B192" s="88"/>
      <x:c r="C192" s="88"/>
      <x:c r="D192" s="88"/>
      <x:c r="E192" s="88"/>
      <x:c r="F192" s="88"/>
      <x:c r="G192" s="88"/>
      <x:c r="H192" s="88"/>
      <x:c r="I192" s="88"/>
      <x:c r="J192" s="88"/>
      <x:c r="K192" s="88"/>
      <x:c r="L192" s="88"/>
      <x:c r="M192" s="88"/>
      <x:c r="N192" s="88"/>
      <x:c r="O192" s="88"/>
      <x:c r="P192" s="88"/>
      <x:c r="Q192" s="88"/>
      <x:c r="R192" s="88"/>
      <x:c r="S192" s="88"/>
      <x:c r="T192" s="88"/>
      <x:c r="U192" s="88"/>
      <x:c r="V192" s="88"/>
      <x:c r="W192" s="88"/>
      <x:c r="X192" s="88"/>
      <x:c r="Y192" s="88"/>
      <x:c r="Z192" s="88"/>
    </x:row>
    <x:row r="193" ht="15" hidden="0" customHeight="1">
      <x:c r="A193" s="88"/>
      <x:c r="B193" s="88"/>
      <x:c r="C193" s="88"/>
      <x:c r="D193" s="88"/>
      <x:c r="E193" s="88"/>
      <x:c r="F193" s="88"/>
      <x:c r="G193" s="88"/>
      <x:c r="H193" s="88"/>
      <x:c r="I193" s="88"/>
      <x:c r="J193" s="88"/>
      <x:c r="K193" s="88"/>
      <x:c r="L193" s="88"/>
      <x:c r="M193" s="88"/>
      <x:c r="N193" s="88"/>
      <x:c r="O193" s="88"/>
      <x:c r="P193" s="88"/>
      <x:c r="Q193" s="88"/>
      <x:c r="R193" s="88"/>
      <x:c r="S193" s="88"/>
      <x:c r="T193" s="88"/>
      <x:c r="U193" s="88"/>
      <x:c r="V193" s="88"/>
      <x:c r="W193" s="88"/>
      <x:c r="X193" s="88"/>
      <x:c r="Y193" s="88"/>
      <x:c r="Z193" s="88"/>
    </x:row>
    <x:row r="194" ht="15" hidden="0" customHeight="1">
      <x:c r="A194" s="88"/>
      <x:c r="B194" s="88"/>
      <x:c r="C194" s="88"/>
      <x:c r="D194" s="88"/>
      <x:c r="E194" s="88"/>
      <x:c r="F194" s="88"/>
      <x:c r="G194" s="88"/>
      <x:c r="H194" s="88"/>
      <x:c r="I194" s="88"/>
      <x:c r="J194" s="88"/>
      <x:c r="K194" s="88"/>
      <x:c r="L194" s="88"/>
      <x:c r="M194" s="88"/>
      <x:c r="N194" s="88"/>
      <x:c r="O194" s="88"/>
      <x:c r="P194" s="88"/>
      <x:c r="Q194" s="88"/>
      <x:c r="R194" s="88"/>
      <x:c r="S194" s="88"/>
      <x:c r="T194" s="88"/>
      <x:c r="U194" s="88"/>
      <x:c r="V194" s="88"/>
      <x:c r="W194" s="88"/>
      <x:c r="X194" s="88"/>
      <x:c r="Y194" s="88"/>
      <x:c r="Z194" s="88"/>
    </x:row>
    <x:row r="195" ht="15" hidden="0" customHeight="1">
      <x:c r="A195" s="88"/>
      <x:c r="B195" s="88"/>
      <x:c r="C195" s="88"/>
      <x:c r="D195" s="88"/>
      <x:c r="E195" s="88"/>
      <x:c r="F195" s="88"/>
      <x:c r="G195" s="88"/>
      <x:c r="H195" s="88"/>
      <x:c r="I195" s="88"/>
      <x:c r="J195" s="88"/>
      <x:c r="K195" s="88"/>
      <x:c r="L195" s="88"/>
      <x:c r="M195" s="88"/>
      <x:c r="N195" s="88"/>
      <x:c r="O195" s="88"/>
      <x:c r="P195" s="88"/>
      <x:c r="Q195" s="88"/>
      <x:c r="R195" s="88"/>
      <x:c r="S195" s="88"/>
      <x:c r="T195" s="88"/>
      <x:c r="U195" s="88"/>
      <x:c r="V195" s="88"/>
      <x:c r="W195" s="88"/>
      <x:c r="X195" s="88"/>
      <x:c r="Y195" s="88"/>
      <x:c r="Z195" s="88"/>
    </x:row>
    <x:row r="196" ht="15" hidden="0" customHeight="1">
      <x:c r="A196" s="88"/>
      <x:c r="B196" s="88"/>
      <x:c r="C196" s="88"/>
      <x:c r="D196" s="88"/>
      <x:c r="E196" s="88"/>
      <x:c r="F196" s="88"/>
      <x:c r="G196" s="88"/>
      <x:c r="H196" s="88"/>
      <x:c r="I196" s="88"/>
      <x:c r="J196" s="88"/>
      <x:c r="K196" s="88"/>
      <x:c r="L196" s="88"/>
      <x:c r="M196" s="88"/>
      <x:c r="N196" s="88"/>
      <x:c r="O196" s="88"/>
      <x:c r="P196" s="88"/>
      <x:c r="Q196" s="88"/>
      <x:c r="R196" s="88"/>
      <x:c r="S196" s="88"/>
      <x:c r="T196" s="88"/>
      <x:c r="U196" s="88"/>
      <x:c r="V196" s="88"/>
      <x:c r="W196" s="88"/>
      <x:c r="X196" s="88"/>
      <x:c r="Y196" s="88"/>
      <x:c r="Z196" s="88"/>
    </x:row>
    <x:row r="197" ht="15" hidden="0" customHeight="1">
      <x:c r="A197" s="88"/>
      <x:c r="B197" s="88"/>
      <x:c r="C197" s="88"/>
      <x:c r="D197" s="88"/>
      <x:c r="E197" s="88"/>
      <x:c r="F197" s="88"/>
      <x:c r="G197" s="88"/>
      <x:c r="H197" s="88"/>
      <x:c r="I197" s="88"/>
      <x:c r="J197" s="88"/>
      <x:c r="K197" s="88"/>
      <x:c r="L197" s="88"/>
      <x:c r="M197" s="88"/>
      <x:c r="N197" s="88"/>
      <x:c r="O197" s="88"/>
      <x:c r="P197" s="88"/>
      <x:c r="Q197" s="88"/>
      <x:c r="R197" s="88"/>
      <x:c r="S197" s="88"/>
      <x:c r="T197" s="88"/>
      <x:c r="U197" s="88"/>
      <x:c r="V197" s="88"/>
      <x:c r="W197" s="88"/>
      <x:c r="X197" s="88"/>
      <x:c r="Y197" s="88"/>
      <x:c r="Z197" s="88"/>
    </x:row>
    <x:row r="198" ht="15" hidden="0" customHeight="1">
      <x:c r="A198" s="88"/>
      <x:c r="B198" s="88"/>
      <x:c r="C198" s="88"/>
      <x:c r="D198" s="88"/>
      <x:c r="E198" s="88"/>
      <x:c r="F198" s="88"/>
      <x:c r="G198" s="88"/>
      <x:c r="H198" s="88"/>
      <x:c r="I198" s="88"/>
      <x:c r="J198" s="88"/>
      <x:c r="K198" s="88"/>
      <x:c r="L198" s="88"/>
      <x:c r="M198" s="88"/>
      <x:c r="N198" s="88"/>
      <x:c r="O198" s="88"/>
      <x:c r="P198" s="88"/>
      <x:c r="Q198" s="88"/>
      <x:c r="R198" s="88"/>
      <x:c r="S198" s="88"/>
      <x:c r="T198" s="88"/>
      <x:c r="U198" s="88"/>
      <x:c r="V198" s="88"/>
      <x:c r="W198" s="88"/>
      <x:c r="X198" s="88"/>
      <x:c r="Y198" s="88"/>
      <x:c r="Z198" s="88"/>
    </x:row>
    <x:row r="199" ht="15" hidden="0" customHeight="1">
      <x:c r="A199" s="88"/>
      <x:c r="B199" s="88"/>
      <x:c r="C199" s="88"/>
      <x:c r="D199" s="88"/>
      <x:c r="E199" s="88"/>
      <x:c r="F199" s="88"/>
      <x:c r="G199" s="88"/>
      <x:c r="H199" s="88"/>
      <x:c r="I199" s="88"/>
      <x:c r="J199" s="88"/>
      <x:c r="K199" s="88"/>
      <x:c r="L199" s="88"/>
      <x:c r="M199" s="88"/>
      <x:c r="N199" s="88"/>
      <x:c r="O199" s="88"/>
      <x:c r="P199" s="88"/>
      <x:c r="Q199" s="88"/>
      <x:c r="R199" s="88"/>
      <x:c r="S199" s="88"/>
      <x:c r="T199" s="88"/>
      <x:c r="U199" s="88"/>
      <x:c r="V199" s="88"/>
      <x:c r="W199" s="88"/>
      <x:c r="X199" s="88"/>
      <x:c r="Y199" s="88"/>
      <x:c r="Z199" s="88"/>
    </x:row>
    <x:row r="200" ht="15" hidden="0" customHeight="1">
      <x:c r="A200" s="88"/>
      <x:c r="B200" s="88"/>
      <x:c r="C200" s="88"/>
      <x:c r="D200" s="88"/>
      <x:c r="E200" s="88"/>
      <x:c r="F200" s="88"/>
      <x:c r="G200" s="88"/>
      <x:c r="H200" s="88"/>
      <x:c r="I200" s="88"/>
      <x:c r="J200" s="88"/>
      <x:c r="K200" s="88"/>
      <x:c r="L200" s="88"/>
      <x:c r="M200" s="88"/>
      <x:c r="N200" s="88"/>
      <x:c r="O200" s="88"/>
      <x:c r="P200" s="88"/>
      <x:c r="Q200" s="88"/>
      <x:c r="R200" s="88"/>
      <x:c r="S200" s="88"/>
      <x:c r="T200" s="88"/>
      <x:c r="U200" s="88"/>
      <x:c r="V200" s="88"/>
      <x:c r="W200" s="88"/>
      <x:c r="X200" s="88"/>
      <x:c r="Y200" s="88"/>
      <x:c r="Z200" s="88"/>
    </x:row>
  </x:sheetData>
  <x:mergeCells>
    <x:mergeCell ref="A1:I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4" hidden="0" customWidth="1"/>
    <x:col min="3" max="3" width="13" hidden="0" customWidth="1"/>
    <x:col min="4" max="4" width="10" hidden="0" customWidth="1"/>
    <x:col min="5" max="5" width="16" hidden="0" customWidth="1"/>
    <x:col min="6" max="6" width="16" hidden="0" customWidth="1"/>
    <x:col min="7" max="7" width="16" hidden="0" customWidth="1"/>
    <x:col min="8" max="8" width="17" hidden="0" customWidth="1"/>
    <x:col min="9" max="9" width="42" hidden="0" customWidth="1"/>
    <x:col min="10" max="10" width="30" hidden="0" customWidth="1"/>
  </x:cols>
  <x:sheetData>
    <x:row r="1" ht="15.600000381469727" hidden="0" customHeight="1">
      <x:c r="A1" s="87" t="str">
        <x:v>06 Περιβαλλοντικό αποτύπωμα υλικών Σεναρίου 1</x:v>
      </x:c>
      <x:c r="B1" s="88"/>
      <x:c r="C1" s="88"/>
      <x:c r="D1" s="88"/>
      <x:c r="E1" s="88"/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15" hidden="0" customHeight="1">
      <x:c r="A2" s="88"/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  <x:c r="O2" s="88"/>
      <x:c r="P2" s="88"/>
      <x:c r="Q2" s="88"/>
      <x:c r="R2" s="88"/>
      <x:c r="S2" s="88"/>
      <x:c r="T2" s="88"/>
      <x:c r="U2" s="88"/>
      <x:c r="V2" s="88"/>
      <x:c r="W2" s="88"/>
      <x:c r="X2" s="88"/>
      <x:c r="Y2" s="88"/>
      <x:c r="Z2" s="88"/>
    </x:row>
    <x:row r="3" ht="26.399999618530273" hidden="0" customHeight="1">
      <x:c r="A3" s="89" t="str">
        <x:v>Κωδ.</x:v>
      </x:c>
      <x:c r="B3" s="89" t="str">
        <x:v>Παρέμβαση</x:v>
      </x:c>
      <x:c r="C3" s="89" t="str">
        <x:v>Ποσότητα</x:v>
      </x:c>
      <x:c r="D3" s="89" t="str">
        <x:v>Μονάδα</x:v>
      </x:c>
      <x:c r="E3" s="89" t="str">
        <x:v>GWP kg CO₂eq/μον.</x:v>
      </x:c>
      <x:c r="F3" s="89" t="str">
        <x:v>Αρχικό GWP</x:v>
      </x:c>
      <x:c r="G3" s="89" t="str">
        <x:v>Αντικαταστάσεις σε 50 έτη</x:v>
      </x:c>
      <x:c r="H3" s="89" t="str">
        <x:v>GWP κύκλου ζωής</x:v>
      </x:c>
      <x:c r="I3" s="89" t="str">
        <x:v>Πηγή/ποιότητα δεδομένων</x:v>
      </x:c>
      <x:c r="J3" s="89" t="str">
        <x:v>Σχόλιο</x:v>
      </x:c>
      <x:c r="K3" s="88"/>
      <x:c r="L3" s="88"/>
      <x:c r="M3" s="88"/>
      <x:c r="N3" s="88"/>
      <x:c r="O3" s="88"/>
      <x:c r="P3" s="88"/>
      <x:c r="Q3" s="88"/>
      <x:c r="R3" s="88"/>
      <x:c r="S3" s="88"/>
      <x:c r="T3" s="88"/>
      <x:c r="U3" s="88"/>
      <x:c r="V3" s="88"/>
      <x:c r="W3" s="88"/>
      <x:c r="X3" s="88"/>
      <x:c r="Y3" s="88"/>
      <x:c r="Z3" s="88"/>
    </x:row>
    <x:row r="4" ht="26.399999618530273" hidden="0" customHeight="1">
      <x:c r="A4" s="90" t="str">
        <x:f>'03_Παρεμβάσεις_Σ1'!A4</x:f>
        <x:v>S1.1</x:v>
      </x:c>
      <x:c r="B4" s="90" t="str">
        <x:f>'03_Παρεμβάσεις_Σ1'!B4</x:f>
        <x:v>Θερμομόνωση εξωτερικών τοίχων</x:v>
      </x:c>
      <x:c r="C4" s="127" t="n">
        <x:f>'03_Παρεμβάσεις_Σ1'!D4</x:f>
        <x:v>383.096</x:v>
      </x:c>
      <x:c r="D4" s="90" t="str">
        <x:f>'03_Παρεμβάσεις_Σ1'!E4</x:f>
        <x:v>m²</x:v>
      </x:c>
      <x:c r="E4" s="126" t="n">
        <x:f>'03_Παρεμβάσεις_Σ1'!I4</x:f>
        <x:v>18</x:v>
      </x:c>
      <x:c r="F4" s="126" t="n">
        <x:f>'03_Παρεμβάσεις_Σ1'!J4</x:f>
        <x:v>6895.728</x:v>
      </x:c>
      <x:c r="G4" s="126" t="n">
        <x:f>'03_Παρεμβάσεις_Σ1'!L4</x:f>
        <x:v>1</x:v>
      </x:c>
      <x:c r="H4" s="126" t="n">
        <x:f>'03_Παρεμβάσεις_Σ1'!M4</x:f>
        <x:v>13791.456</x:v>
      </x:c>
      <x:c r="I4" s="90" t="str">
        <x:v>Γενικός συντελεστής εργασίας, να αντικατασταθεί με EPD προϊόντος</x:v>
      </x:c>
      <x:c r="J4" s="90" t="str">
        <x:v>Στάδια κυρίως Α1–Α3</x:v>
      </x:c>
      <x:c r="K4" s="88"/>
      <x:c r="L4" s="88"/>
      <x:c r="M4" s="88"/>
      <x:c r="N4" s="88"/>
      <x:c r="O4" s="88"/>
      <x:c r="P4" s="88"/>
      <x:c r="Q4" s="88"/>
      <x:c r="R4" s="88"/>
      <x:c r="S4" s="88"/>
      <x:c r="T4" s="88"/>
      <x:c r="U4" s="88"/>
      <x:c r="V4" s="88"/>
      <x:c r="W4" s="88"/>
      <x:c r="X4" s="88"/>
      <x:c r="Y4" s="88"/>
      <x:c r="Z4" s="88"/>
    </x:row>
    <x:row r="5" ht="26.399999618530273" hidden="0" customHeight="1">
      <x:c r="A5" s="90" t="str">
        <x:f>'03_Παρεμβάσεις_Σ1'!A5</x:f>
        <x:v>S1.2</x:v>
      </x:c>
      <x:c r="B5" s="90" t="str">
        <x:f>'03_Παρεμβάσεις_Σ1'!B5</x:f>
        <x:v>Θερμομόνωση και στεγάνωση δώματος</x:v>
      </x:c>
      <x:c r="C5" s="127" t="n">
        <x:f>'03_Παρεμβάσεις_Σ1'!D5</x:f>
        <x:v>246.395</x:v>
      </x:c>
      <x:c r="D5" s="90" t="str">
        <x:f>'03_Παρεμβάσεις_Σ1'!E5</x:f>
        <x:v>m²</x:v>
      </x:c>
      <x:c r="E5" s="126" t="n">
        <x:f>'03_Παρεμβάσεις_Σ1'!I5</x:f>
        <x:v>22</x:v>
      </x:c>
      <x:c r="F5" s="126" t="n">
        <x:f>'03_Παρεμβάσεις_Σ1'!J5</x:f>
        <x:v>5420.6900000000005</x:v>
      </x:c>
      <x:c r="G5" s="126" t="n">
        <x:f>'03_Παρεμβάσεις_Σ1'!L5</x:f>
        <x:v>1</x:v>
      </x:c>
      <x:c r="H5" s="126" t="n">
        <x:f>'03_Παρεμβάσεις_Σ1'!M5</x:f>
        <x:v>10841.380000000001</x:v>
      </x:c>
      <x:c r="I5" s="90" t="str">
        <x:v>Γενικός συντελεστής εργασίας, να αντικατασταθεί με EPD προϊόντος</x:v>
      </x:c>
      <x:c r="J5" s="90" t="str">
        <x:v>Στάδια κυρίως Α1–Α3</x:v>
      </x:c>
      <x:c r="K5" s="88"/>
      <x:c r="L5" s="88"/>
      <x:c r="M5" s="88"/>
      <x:c r="N5" s="88"/>
      <x:c r="O5" s="88"/>
      <x:c r="P5" s="88"/>
      <x:c r="Q5" s="88"/>
      <x:c r="R5" s="88"/>
      <x:c r="S5" s="88"/>
      <x:c r="T5" s="88"/>
      <x:c r="U5" s="88"/>
      <x:c r="V5" s="88"/>
      <x:c r="W5" s="88"/>
      <x:c r="X5" s="88"/>
      <x:c r="Y5" s="88"/>
      <x:c r="Z5" s="88"/>
    </x:row>
    <x:row r="6" ht="26.399999618530273" hidden="0" customHeight="1">
      <x:c r="A6" s="90" t="str">
        <x:f>'03_Παρεμβάσεις_Σ1'!A6</x:f>
        <x:v>S1.3</x:v>
      </x:c>
      <x:c r="B6" s="90" t="str">
        <x:f>'03_Παρεμβάσεις_Σ1'!B6</x:f>
        <x:v>Αντικατάσταση εξωτερικών κουφωμάτων</x:v>
      </x:c>
      <x:c r="C6" s="127" t="n">
        <x:f>'03_Παρεμβάσεις_Σ1'!D6</x:f>
        <x:v>117.38</x:v>
      </x:c>
      <x:c r="D6" s="90" t="str">
        <x:f>'03_Παρεμβάσεις_Σ1'!E6</x:f>
        <x:v>m²</x:v>
      </x:c>
      <x:c r="E6" s="126" t="n">
        <x:f>'03_Παρεμβάσεις_Σ1'!I6</x:f>
        <x:v>110</x:v>
      </x:c>
      <x:c r="F6" s="126" t="n">
        <x:f>'03_Παρεμβάσεις_Σ1'!J6</x:f>
        <x:v>12911.8</x:v>
      </x:c>
      <x:c r="G6" s="126" t="n">
        <x:f>'03_Παρεμβάσεις_Σ1'!L6</x:f>
        <x:v>1</x:v>
      </x:c>
      <x:c r="H6" s="126" t="n">
        <x:f>'03_Παρεμβάσεις_Σ1'!M6</x:f>
        <x:v>25823.6</x:v>
      </x:c>
      <x:c r="I6" s="90" t="str">
        <x:v>Γενικός συντελεστής εργασίας, να αντικατασταθεί με EPD προϊόντος</x:v>
      </x:c>
      <x:c r="J6" s="90" t="str">
        <x:v>Στάδια κυρίως Α1–Α3</x:v>
      </x:c>
      <x:c r="K6" s="88"/>
      <x:c r="L6" s="88"/>
      <x:c r="M6" s="88"/>
      <x:c r="N6" s="88"/>
      <x:c r="O6" s="88"/>
      <x:c r="P6" s="88"/>
      <x:c r="Q6" s="88"/>
      <x:c r="R6" s="88"/>
      <x:c r="S6" s="88"/>
      <x:c r="T6" s="88"/>
      <x:c r="U6" s="88"/>
      <x:c r="V6" s="88"/>
      <x:c r="W6" s="88"/>
      <x:c r="X6" s="88"/>
      <x:c r="Y6" s="88"/>
      <x:c r="Z6" s="88"/>
    </x:row>
    <x:row r="7" ht="26.399999618530273" hidden="0" customHeight="1">
      <x:c r="A7" s="90" t="str">
        <x:f>'03_Παρεμβάσεις_Σ1'!A7</x:f>
        <x:v>S1.4</x:v>
      </x:c>
      <x:c r="B7" s="90" t="str">
        <x:f>'03_Παρεμβάσεις_Σ1'!B7</x:f>
        <x:v>Ελεγχόμενη εξωτερική σκίαση νότιας όψης</x:v>
      </x:c>
      <x:c r="C7" s="127" t="n">
        <x:f>'03_Παρεμβάσεις_Σ1'!D7</x:f>
        <x:v>77.4708</x:v>
      </x:c>
      <x:c r="D7" s="90" t="str">
        <x:f>'03_Παρεμβάσεις_Σ1'!E7</x:f>
        <x:v>m²</x:v>
      </x:c>
      <x:c r="E7" s="126" t="n">
        <x:f>'03_Παρεμβάσεις_Σ1'!I7</x:f>
        <x:v>35</x:v>
      </x:c>
      <x:c r="F7" s="126" t="n">
        <x:f>'03_Παρεμβάσεις_Σ1'!J7</x:f>
        <x:v>2711.478</x:v>
      </x:c>
      <x:c r="G7" s="126" t="n">
        <x:f>'03_Παρεμβάσεις_Σ1'!L7</x:f>
        <x:v>2</x:v>
      </x:c>
      <x:c r="H7" s="126" t="n">
        <x:f>'03_Παρεμβάσεις_Σ1'!M7</x:f>
        <x:v>8134.434</x:v>
      </x:c>
      <x:c r="I7" s="90" t="str">
        <x:v>Γενικός συντελεστής εργασίας, να αντικατασταθεί με EPD προϊόντος</x:v>
      </x:c>
      <x:c r="J7" s="90" t="str">
        <x:v>Στάδια κυρίως Α1–Α3</x:v>
      </x:c>
      <x:c r="K7" s="88"/>
      <x:c r="L7" s="88"/>
      <x:c r="M7" s="88"/>
      <x:c r="N7" s="88"/>
      <x:c r="O7" s="88"/>
      <x:c r="P7" s="88"/>
      <x:c r="Q7" s="88"/>
      <x:c r="R7" s="88"/>
      <x:c r="S7" s="88"/>
      <x:c r="T7" s="88"/>
      <x:c r="U7" s="88"/>
      <x:c r="V7" s="88"/>
      <x:c r="W7" s="88"/>
      <x:c r="X7" s="88"/>
      <x:c r="Y7" s="88"/>
      <x:c r="Z7" s="88"/>
    </x:row>
    <x:row r="8" ht="15" hidden="0" customHeight="1">
      <x:c r="A8" s="90"/>
      <x:c r="B8" s="90"/>
      <x:c r="C8" s="127"/>
      <x:c r="D8" s="90"/>
      <x:c r="E8" s="126"/>
      <x:c r="F8" s="126"/>
      <x:c r="G8" s="126"/>
      <x:c r="H8" s="126"/>
      <x:c r="I8" s="90"/>
      <x:c r="J8" s="90"/>
      <x:c r="K8" s="88"/>
      <x:c r="L8" s="88"/>
      <x:c r="M8" s="88"/>
      <x:c r="N8" s="88"/>
      <x:c r="O8" s="88"/>
      <x:c r="P8" s="88"/>
      <x:c r="Q8" s="88"/>
      <x:c r="R8" s="88"/>
      <x:c r="S8" s="88"/>
      <x:c r="T8" s="88"/>
      <x:c r="U8" s="88"/>
      <x:c r="V8" s="88"/>
      <x:c r="W8" s="88"/>
      <x:c r="X8" s="88"/>
      <x:c r="Y8" s="88"/>
      <x:c r="Z8" s="88"/>
    </x:row>
    <x:row r="9" ht="15" hidden="0" customHeight="1">
      <x:c r="A9" s="137" t="str">
        <x:v>ΣΥΝΟΛΟ</x:v>
      </x:c>
      <x:c r="B9" s="137" t="str"/>
      <x:c r="C9" s="138" t="str"/>
      <x:c r="D9" s="137" t="str"/>
      <x:c r="E9" s="139" t="str"/>
      <x:c r="F9" s="139" t="n">
        <x:f>SUM(F4:F7)</x:f>
        <x:v>27939.696</x:v>
      </x:c>
      <x:c r="G9" s="139" t="str"/>
      <x:c r="H9" s="139" t="n">
        <x:f>SUM(H4:H7)</x:f>
        <x:v>58590.87</x:v>
      </x:c>
      <x:c r="I9" s="137" t="str"/>
      <x:c r="J9" s="137" t="str"/>
      <x:c r="K9" s="88"/>
      <x:c r="L9" s="88"/>
      <x:c r="M9" s="88"/>
      <x:c r="N9" s="88"/>
      <x:c r="O9" s="88"/>
      <x:c r="P9" s="88"/>
      <x:c r="Q9" s="88"/>
      <x:c r="R9" s="88"/>
      <x:c r="S9" s="88"/>
      <x:c r="T9" s="88"/>
      <x:c r="U9" s="88"/>
      <x:c r="V9" s="88"/>
      <x:c r="W9" s="88"/>
      <x:c r="X9" s="88"/>
      <x:c r="Y9" s="88"/>
      <x:c r="Z9" s="88"/>
    </x:row>
    <x:row r="10" ht="15" hidden="0" customHeight="1">
      <x:c r="A10" s="90"/>
      <x:c r="B10" s="90"/>
      <x:c r="C10" s="90"/>
      <x:c r="D10" s="90"/>
      <x:c r="E10" s="90"/>
      <x:c r="F10" s="90"/>
      <x:c r="G10" s="90"/>
      <x:c r="H10" s="90"/>
      <x:c r="I10" s="90"/>
      <x:c r="J10" s="90"/>
      <x:c r="K10" s="88"/>
      <x:c r="L10" s="88"/>
      <x:c r="M10" s="88"/>
      <x:c r="N10" s="88"/>
      <x:c r="O10" s="88"/>
      <x:c r="P10" s="88"/>
      <x:c r="Q10" s="88"/>
      <x:c r="R10" s="88"/>
      <x:c r="S10" s="88"/>
      <x:c r="T10" s="88"/>
      <x:c r="U10" s="88"/>
      <x:c r="V10" s="88"/>
      <x:c r="W10" s="88"/>
      <x:c r="X10" s="88"/>
      <x:c r="Y10" s="88"/>
      <x:c r="Z10" s="88"/>
    </x:row>
    <x:row r="11" ht="15" hidden="0" customHeight="1">
      <x:c r="A11" s="90"/>
      <x:c r="B11" s="90"/>
      <x:c r="C11" s="90"/>
      <x:c r="D11" s="90"/>
      <x:c r="E11" s="90"/>
      <x:c r="F11" s="90"/>
      <x:c r="G11" s="90"/>
      <x:c r="H11" s="90"/>
      <x:c r="I11" s="90"/>
      <x:c r="J11" s="90"/>
      <x:c r="K11" s="88"/>
      <x:c r="L11" s="88"/>
      <x:c r="M11" s="88"/>
      <x:c r="N11" s="88"/>
      <x:c r="O11" s="88"/>
      <x:c r="P11" s="88"/>
      <x:c r="Q11" s="88"/>
      <x:c r="R11" s="88"/>
      <x:c r="S11" s="88"/>
      <x:c r="T11" s="88"/>
      <x:c r="U11" s="88"/>
      <x:c r="V11" s="88"/>
      <x:c r="W11" s="88"/>
      <x:c r="X11" s="88"/>
      <x:c r="Y11" s="88"/>
      <x:c r="Z11" s="88"/>
    </x:row>
    <x:row r="12" ht="15" hidden="0" customHeight="1">
      <x:c r="A12" s="89" t="str">
        <x:v>Δείκτης</x:v>
      </x:c>
      <x:c r="B12" s="89" t="str">
        <x:v>Τιμή</x:v>
      </x:c>
      <x:c r="C12" s="89" t="str">
        <x:v>Μονάδα</x:v>
      </x:c>
      <x:c r="D12" s="89" t="str">
        <x:v>Τύπος</x:v>
      </x:c>
      <x:c r="E12" s="89" t="str">
        <x:v>Σχόλιο</x:v>
      </x:c>
      <x:c r="F12" s="89" t="str"/>
      <x:c r="G12" s="90"/>
      <x:c r="H12" s="90"/>
      <x:c r="I12" s="90"/>
      <x:c r="J12" s="90"/>
      <x:c r="K12" s="88"/>
      <x:c r="L12" s="88"/>
      <x:c r="M12" s="88"/>
      <x:c r="N12" s="88"/>
      <x:c r="O12" s="88"/>
      <x:c r="P12" s="88"/>
      <x:c r="Q12" s="88"/>
      <x:c r="R12" s="88"/>
      <x:c r="S12" s="88"/>
      <x:c r="T12" s="88"/>
      <x:c r="U12" s="88"/>
      <x:c r="V12" s="88"/>
      <x:c r="W12" s="88"/>
      <x:c r="X12" s="88"/>
      <x:c r="Y12" s="88"/>
      <x:c r="Z12" s="88"/>
    </x:row>
    <x:row r="13" ht="52.79999923706055" hidden="0" customHeight="1">
      <x:c r="A13" s="90" t="str">
        <x:v>Αρχικό ενσωματωμένο GWP Σεναρίου 1</x:v>
      </x:c>
      <x:c r="B13" s="100" t="n">
        <x:f>F9</x:f>
        <x:v>27939.696</x:v>
      </x:c>
      <x:c r="C13" s="90" t="str">
        <x:v>kg CO₂eq</x:v>
      </x:c>
      <x:c r="D13" s="90" t="n">
        <x:f>F9</x:f>
        <x:v>27939.696</x:v>
      </x:c>
      <x:c r="E13" s="90" t="str">
        <x:v>Πρόσθετη αρχική επιβάρυνση υλικών</x:v>
      </x:c>
      <x:c r="F13" s="90" t="str"/>
      <x:c r="G13" s="90"/>
      <x:c r="H13" s="90"/>
      <x:c r="I13" s="90"/>
      <x:c r="J13" s="90"/>
      <x:c r="K13" s="88"/>
      <x:c r="L13" s="88"/>
      <x:c r="M13" s="88"/>
      <x:c r="N13" s="88"/>
      <x:c r="O13" s="88"/>
      <x:c r="P13" s="88"/>
      <x:c r="Q13" s="88"/>
      <x:c r="R13" s="88"/>
      <x:c r="S13" s="88"/>
      <x:c r="T13" s="88"/>
      <x:c r="U13" s="88"/>
      <x:c r="V13" s="88"/>
      <x:c r="W13" s="88"/>
      <x:c r="X13" s="88"/>
      <x:c r="Y13" s="88"/>
      <x:c r="Z13" s="88"/>
    </x:row>
    <x:row r="14" ht="66" hidden="0" customHeight="1">
      <x:c r="A14" s="90" t="str">
        <x:v>GWP κύκλου ζωής υλικών Σεναρίου 1</x:v>
      </x:c>
      <x:c r="B14" s="100" t="n">
        <x:f>H9</x:f>
        <x:v>58590.87</x:v>
      </x:c>
      <x:c r="C14" s="90" t="str">
        <x:v>kg CO₂eq</x:v>
      </x:c>
      <x:c r="D14" s="90" t="n">
        <x:f>H9</x:f>
        <x:v>58590.87</x:v>
      </x:c>
      <x:c r="E14" s="90" t="str">
        <x:v>Με αντικαταστάσεις στην περίοδο αναφοράς</x:v>
      </x:c>
      <x:c r="F14" s="90" t="str"/>
      <x:c r="G14" s="90"/>
      <x:c r="H14" s="90"/>
      <x:c r="I14" s="90"/>
      <x:c r="J14" s="90"/>
      <x:c r="K14" s="88"/>
      <x:c r="L14" s="88"/>
      <x:c r="M14" s="88"/>
      <x:c r="N14" s="88"/>
      <x:c r="O14" s="88"/>
      <x:c r="P14" s="88"/>
      <x:c r="Q14" s="88"/>
      <x:c r="R14" s="88"/>
      <x:c r="S14" s="88"/>
      <x:c r="T14" s="88"/>
      <x:c r="U14" s="88"/>
      <x:c r="V14" s="88"/>
      <x:c r="W14" s="88"/>
      <x:c r="X14" s="88"/>
      <x:c r="Y14" s="88"/>
      <x:c r="Z14" s="88"/>
    </x:row>
    <x:row r="15" ht="66" hidden="0" customHeight="1">
      <x:c r="A15" s="90" t="str">
        <x:v>Ετήσια μείωση λειτουργικών εκπομπών</x:v>
      </x:c>
      <x:c r="B15" s="100" t="n">
        <x:f>'04_Ενέργεια_Σ1'!B19</x:f>
        <x:v>12585.731332924319</x:v>
      </x:c>
      <x:c r="C15" s="90" t="str">
        <x:v>kg CO₂eq/έτος</x:v>
      </x:c>
      <x:c r="D15" s="90" t="str">
        <x:v>Από ενέργεια Σ1</x:v>
      </x:c>
      <x:c r="E15" s="90" t="str">
        <x:v>Σ0 - Σ1</x:v>
      </x:c>
      <x:c r="F15" s="90" t="str"/>
      <x:c r="G15" s="90"/>
      <x:c r="H15" s="90"/>
      <x:c r="I15" s="90"/>
      <x:c r="J15" s="90"/>
      <x:c r="K15" s="88"/>
      <x:c r="L15" s="88"/>
      <x:c r="M15" s="88"/>
      <x:c r="N15" s="88"/>
      <x:c r="O15" s="88"/>
      <x:c r="P15" s="88"/>
      <x:c r="Q15" s="88"/>
      <x:c r="R15" s="88"/>
      <x:c r="S15" s="88"/>
      <x:c r="T15" s="88"/>
      <x:c r="U15" s="88"/>
      <x:c r="V15" s="88"/>
      <x:c r="W15" s="88"/>
      <x:c r="X15" s="88"/>
      <x:c r="Y15" s="88"/>
      <x:c r="Z15" s="88"/>
    </x:row>
    <x:row r="16" ht="79.19999694824219" hidden="0" customHeight="1">
      <x:c r="A16" s="90" t="str">
        <x:v>Περιβαλλοντικός χρόνος απόσβεσης αρχικού GWP</x:v>
      </x:c>
      <x:c r="B16" s="135" t="n">
        <x:f>IF(B15&gt;0,B13/B15,"")</x:f>
        <x:v>2.2199501372565975</x:v>
      </x:c>
      <x:c r="C16" s="90" t="str">
        <x:v>έτη</x:v>
      </x:c>
      <x:c r="D16" s="90" t="str">
        <x:v>Αρχικό GWP / ετήσια μείωση εκπομπών</x:v>
      </x:c>
      <x:c r="E16" s="90" t="str">
        <x:v>Χρήσιμος δείκτης περιβαλλοντικής απόδοσης</x:v>
      </x:c>
      <x:c r="F16" s="90" t="str"/>
      <x:c r="G16" s="90"/>
      <x:c r="H16" s="90"/>
      <x:c r="I16" s="90"/>
      <x:c r="J16" s="90"/>
      <x:c r="K16" s="88"/>
      <x:c r="L16" s="88"/>
      <x:c r="M16" s="88"/>
      <x:c r="N16" s="88"/>
      <x:c r="O16" s="88"/>
      <x:c r="P16" s="88"/>
      <x:c r="Q16" s="88"/>
      <x:c r="R16" s="88"/>
      <x:c r="S16" s="88"/>
      <x:c r="T16" s="88"/>
      <x:c r="U16" s="88"/>
      <x:c r="V16" s="88"/>
      <x:c r="W16" s="88"/>
      <x:c r="X16" s="88"/>
      <x:c r="Y16" s="88"/>
      <x:c r="Z16" s="88"/>
    </x:row>
    <x:row r="17" ht="79.19999694824219" hidden="0" customHeight="1">
      <x:c r="A17" s="90" t="str">
        <x:v>Καθαρή μείωση εκπομπών 50 ετών με αρχικό GWP</x:v>
      </x:c>
      <x:c r="B17" s="100" t="n">
        <x:f>B15*'01_Παραδοχές'!$C$21-B13</x:f>
        <x:v>601346.870646216</x:v>
      </x:c>
      <x:c r="C17" s="90" t="str">
        <x:v>kg CO₂eq</x:v>
      </x:c>
      <x:c r="D17" s="90" t="str">
        <x:v>Μείωση λειτουργικών 50ετίας - αρχικό GWP</x:v>
      </x:c>
      <x:c r="E17" s="90" t="str">
        <x:v>Δεν περιλαμβάνει αντικαταστάσεις</x:v>
      </x:c>
      <x:c r="F17" s="90" t="str"/>
      <x:c r="G17" s="90"/>
      <x:c r="H17" s="90"/>
      <x:c r="I17" s="90"/>
      <x:c r="J17" s="90"/>
      <x:c r="K17" s="88"/>
      <x:c r="L17" s="88"/>
      <x:c r="M17" s="88"/>
      <x:c r="N17" s="88"/>
      <x:c r="O17" s="88"/>
      <x:c r="P17" s="88"/>
      <x:c r="Q17" s="88"/>
      <x:c r="R17" s="88"/>
      <x:c r="S17" s="88"/>
      <x:c r="T17" s="88"/>
      <x:c r="U17" s="88"/>
      <x:c r="V17" s="88"/>
      <x:c r="W17" s="88"/>
      <x:c r="X17" s="88"/>
      <x:c r="Y17" s="88"/>
      <x:c r="Z17" s="88"/>
    </x:row>
    <x:row r="18" ht="92.4000015258789" hidden="0" customHeight="1">
      <x:c r="A18" s="90" t="str">
        <x:v>Καθαρή μείωση εκπομπών 50 ετών με GWP κύκλου ζωής</x:v>
      </x:c>
      <x:c r="B18" s="100" t="n">
        <x:f>B15*'01_Παραδοχές'!$C$21-B14</x:f>
        <x:v>570695.696646216</x:v>
      </x:c>
      <x:c r="C18" s="90" t="str">
        <x:v>kg CO₂eq</x:v>
      </x:c>
      <x:c r="D18" s="90" t="str">
        <x:v>Μείωση λειτουργικών 50ετίας - GWP κύκλου ζωής</x:v>
      </x:c>
      <x:c r="E18" s="90" t="str">
        <x:v>Πιο αυστηρή προσέγγιση</x:v>
      </x:c>
      <x:c r="F18" s="90" t="str"/>
      <x:c r="G18" s="90"/>
      <x:c r="H18" s="90"/>
      <x:c r="I18" s="90"/>
      <x:c r="J18" s="90"/>
      <x:c r="K18" s="88"/>
      <x:c r="L18" s="88"/>
      <x:c r="M18" s="88"/>
      <x:c r="N18" s="88"/>
      <x:c r="O18" s="88"/>
      <x:c r="P18" s="88"/>
      <x:c r="Q18" s="88"/>
      <x:c r="R18" s="88"/>
      <x:c r="S18" s="88"/>
      <x:c r="T18" s="88"/>
      <x:c r="U18" s="88"/>
      <x:c r="V18" s="88"/>
      <x:c r="W18" s="88"/>
      <x:c r="X18" s="88"/>
      <x:c r="Y18" s="88"/>
      <x:c r="Z18" s="88"/>
    </x:row>
    <x:row r="19" ht="15" hidden="0" customHeight="1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  <x:c r="K19" s="88"/>
      <x:c r="L19" s="88"/>
      <x:c r="M19" s="88"/>
      <x:c r="N19" s="88"/>
      <x:c r="O19" s="88"/>
      <x:c r="P19" s="88"/>
      <x:c r="Q19" s="88"/>
      <x:c r="R19" s="88"/>
      <x:c r="S19" s="88"/>
      <x:c r="T19" s="88"/>
      <x:c r="U19" s="88"/>
      <x:c r="V19" s="88"/>
      <x:c r="W19" s="88"/>
      <x:c r="X19" s="88"/>
      <x:c r="Y19" s="88"/>
      <x:c r="Z19" s="88"/>
    </x:row>
    <x:row r="20" ht="15" hidden="0" customHeight="1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  <x:c r="K20" s="88"/>
      <x:c r="L20" s="88"/>
      <x:c r="M20" s="88"/>
      <x:c r="N20" s="88"/>
      <x:c r="O20" s="88"/>
      <x:c r="P20" s="88"/>
      <x:c r="Q20" s="88"/>
      <x:c r="R20" s="88"/>
      <x:c r="S20" s="88"/>
      <x:c r="T20" s="88"/>
      <x:c r="U20" s="88"/>
      <x:c r="V20" s="88"/>
      <x:c r="W20" s="88"/>
      <x:c r="X20" s="88"/>
      <x:c r="Y20" s="88"/>
      <x:c r="Z20" s="88"/>
    </x:row>
    <x:row r="21" ht="15" hidden="0" customHeight="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88"/>
      <x:c r="L21" s="88"/>
      <x:c r="M21" s="88"/>
      <x:c r="N21" s="88"/>
      <x:c r="O21" s="88"/>
      <x:c r="P21" s="88"/>
      <x:c r="Q21" s="88"/>
      <x:c r="R21" s="88"/>
      <x:c r="S21" s="88"/>
      <x:c r="T21" s="88"/>
      <x:c r="U21" s="88"/>
      <x:c r="V21" s="88"/>
      <x:c r="W21" s="88"/>
      <x:c r="X21" s="88"/>
      <x:c r="Y21" s="88"/>
      <x:c r="Z21" s="88"/>
    </x:row>
    <x:row r="22" ht="15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88"/>
      <x:c r="L22" s="88"/>
      <x:c r="M22" s="88"/>
      <x:c r="N22" s="88"/>
      <x:c r="O22" s="88"/>
      <x:c r="P22" s="88"/>
      <x:c r="Q22" s="88"/>
      <x:c r="R22" s="88"/>
      <x:c r="S22" s="88"/>
      <x:c r="T22" s="88"/>
      <x:c r="U22" s="88"/>
      <x:c r="V22" s="88"/>
      <x:c r="W22" s="88"/>
      <x:c r="X22" s="88"/>
      <x:c r="Y22" s="88"/>
      <x:c r="Z22" s="88"/>
    </x:row>
    <x:row r="23" ht="15" hidden="0" customHeight="1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88"/>
      <x:c r="L23" s="88"/>
      <x:c r="M23" s="88"/>
      <x:c r="N23" s="88"/>
      <x:c r="O23" s="88"/>
      <x:c r="P23" s="88"/>
      <x:c r="Q23" s="88"/>
      <x:c r="R23" s="88"/>
      <x:c r="S23" s="88"/>
      <x:c r="T23" s="88"/>
      <x:c r="U23" s="88"/>
      <x:c r="V23" s="88"/>
      <x:c r="W23" s="88"/>
      <x:c r="X23" s="88"/>
      <x:c r="Y23" s="88"/>
      <x:c r="Z23" s="88"/>
    </x:row>
    <x:row r="24" ht="15" hidden="0" customHeight="1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  <x:c r="K24" s="88"/>
      <x:c r="L24" s="88"/>
      <x:c r="M24" s="88"/>
      <x:c r="N24" s="88"/>
      <x:c r="O24" s="88"/>
      <x:c r="P24" s="88"/>
      <x:c r="Q24" s="88"/>
      <x:c r="R24" s="88"/>
      <x:c r="S24" s="88"/>
      <x:c r="T24" s="88"/>
      <x:c r="U24" s="88"/>
      <x:c r="V24" s="88"/>
      <x:c r="W24" s="88"/>
      <x:c r="X24" s="88"/>
      <x:c r="Y24" s="88"/>
      <x:c r="Z24" s="88"/>
    </x:row>
    <x:row r="25" ht="15" hidden="0" customHeight="1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  <x:c r="K25" s="88"/>
      <x:c r="L25" s="88"/>
      <x:c r="M25" s="88"/>
      <x:c r="N25" s="88"/>
      <x:c r="O25" s="88"/>
      <x:c r="P25" s="88"/>
      <x:c r="Q25" s="88"/>
      <x:c r="R25" s="88"/>
      <x:c r="S25" s="88"/>
      <x:c r="T25" s="88"/>
      <x:c r="U25" s="88"/>
      <x:c r="V25" s="88"/>
      <x:c r="W25" s="88"/>
      <x:c r="X25" s="88"/>
      <x:c r="Y25" s="88"/>
      <x:c r="Z25" s="88"/>
    </x:row>
    <x:row r="26" ht="15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88"/>
      <x:c r="L26" s="88"/>
      <x:c r="M26" s="88"/>
      <x:c r="N26" s="88"/>
      <x:c r="O26" s="88"/>
      <x:c r="P26" s="88"/>
      <x:c r="Q26" s="88"/>
      <x:c r="R26" s="88"/>
      <x:c r="S26" s="88"/>
      <x:c r="T26" s="88"/>
      <x:c r="U26" s="88"/>
      <x:c r="V26" s="88"/>
      <x:c r="W26" s="88"/>
      <x:c r="X26" s="88"/>
      <x:c r="Y26" s="88"/>
      <x:c r="Z26" s="88"/>
    </x:row>
    <x:row r="27" ht="15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88"/>
      <x:c r="L27" s="88"/>
      <x:c r="M27" s="88"/>
      <x:c r="N27" s="88"/>
      <x:c r="O27" s="88"/>
      <x:c r="P27" s="88"/>
      <x:c r="Q27" s="88"/>
      <x:c r="R27" s="88"/>
      <x:c r="S27" s="88"/>
      <x:c r="T27" s="88"/>
      <x:c r="U27" s="88"/>
      <x:c r="V27" s="88"/>
      <x:c r="W27" s="88"/>
      <x:c r="X27" s="88"/>
      <x:c r="Y27" s="88"/>
      <x:c r="Z27" s="88"/>
    </x:row>
    <x:row r="28" ht="15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88"/>
      <x:c r="L28" s="88"/>
      <x:c r="M28" s="88"/>
      <x:c r="N28" s="88"/>
      <x:c r="O28" s="88"/>
      <x:c r="P28" s="88"/>
      <x:c r="Q28" s="88"/>
      <x:c r="R28" s="88"/>
      <x:c r="S28" s="88"/>
      <x:c r="T28" s="88"/>
      <x:c r="U28" s="88"/>
      <x:c r="V28" s="88"/>
      <x:c r="W28" s="88"/>
      <x:c r="X28" s="88"/>
      <x:c r="Y28" s="88"/>
      <x:c r="Z28" s="88"/>
    </x:row>
    <x:row r="29" ht="15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88"/>
      <x:c r="L29" s="88"/>
      <x:c r="M29" s="88"/>
      <x:c r="N29" s="88"/>
      <x:c r="O29" s="88"/>
      <x:c r="P29" s="88"/>
      <x:c r="Q29" s="88"/>
      <x:c r="R29" s="88"/>
      <x:c r="S29" s="88"/>
      <x:c r="T29" s="88"/>
      <x:c r="U29" s="88"/>
      <x:c r="V29" s="88"/>
      <x:c r="W29" s="88"/>
      <x:c r="X29" s="88"/>
      <x:c r="Y29" s="88"/>
      <x:c r="Z29" s="88"/>
    </x:row>
    <x:row r="30" ht="15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88"/>
      <x:c r="L30" s="88"/>
      <x:c r="M30" s="88"/>
      <x:c r="N30" s="88"/>
      <x:c r="O30" s="88"/>
      <x:c r="P30" s="88"/>
      <x:c r="Q30" s="88"/>
      <x:c r="R30" s="88"/>
      <x:c r="S30" s="88"/>
      <x:c r="T30" s="88"/>
      <x:c r="U30" s="88"/>
      <x:c r="V30" s="88"/>
      <x:c r="W30" s="88"/>
      <x:c r="X30" s="88"/>
      <x:c r="Y30" s="88"/>
      <x:c r="Z30" s="88"/>
    </x:row>
    <x:row r="31" ht="15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88"/>
      <x:c r="L31" s="88"/>
      <x:c r="M31" s="88"/>
      <x:c r="N31" s="88"/>
      <x:c r="O31" s="88"/>
      <x:c r="P31" s="88"/>
      <x:c r="Q31" s="88"/>
      <x:c r="R31" s="88"/>
      <x:c r="S31" s="88"/>
      <x:c r="T31" s="88"/>
      <x:c r="U31" s="88"/>
      <x:c r="V31" s="88"/>
      <x:c r="W31" s="88"/>
      <x:c r="X31" s="88"/>
      <x:c r="Y31" s="88"/>
      <x:c r="Z31" s="88"/>
    </x:row>
    <x:row r="32" ht="15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88"/>
      <x:c r="L32" s="88"/>
      <x:c r="M32" s="88"/>
      <x:c r="N32" s="88"/>
      <x:c r="O32" s="88"/>
      <x:c r="P32" s="88"/>
      <x:c r="Q32" s="88"/>
      <x:c r="R32" s="88"/>
      <x:c r="S32" s="88"/>
      <x:c r="T32" s="88"/>
      <x:c r="U32" s="88"/>
      <x:c r="V32" s="88"/>
      <x:c r="W32" s="88"/>
      <x:c r="X32" s="88"/>
      <x:c r="Y32" s="88"/>
      <x:c r="Z32" s="88"/>
    </x:row>
    <x:row r="33" ht="15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  <x:c r="K33" s="88"/>
      <x:c r="L33" s="88"/>
      <x:c r="M33" s="88"/>
      <x:c r="N33" s="88"/>
      <x:c r="O33" s="88"/>
      <x:c r="P33" s="88"/>
      <x:c r="Q33" s="88"/>
      <x:c r="R33" s="88"/>
      <x:c r="S33" s="88"/>
      <x:c r="T33" s="88"/>
      <x:c r="U33" s="88"/>
      <x:c r="V33" s="88"/>
      <x:c r="W33" s="88"/>
      <x:c r="X33" s="88"/>
      <x:c r="Y33" s="88"/>
      <x:c r="Z33" s="88"/>
    </x:row>
    <x:row r="34" ht="15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88"/>
      <x:c r="L34" s="88"/>
      <x:c r="M34" s="88"/>
      <x:c r="N34" s="88"/>
      <x:c r="O34" s="88"/>
      <x:c r="P34" s="88"/>
      <x:c r="Q34" s="88"/>
      <x:c r="R34" s="88"/>
      <x:c r="S34" s="88"/>
      <x:c r="T34" s="88"/>
      <x:c r="U34" s="88"/>
      <x:c r="V34" s="88"/>
      <x:c r="W34" s="88"/>
      <x:c r="X34" s="88"/>
      <x:c r="Y34" s="88"/>
      <x:c r="Z34" s="88"/>
    </x:row>
    <x:row r="35" ht="15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88"/>
      <x:c r="L35" s="88"/>
      <x:c r="M35" s="88"/>
      <x:c r="N35" s="88"/>
      <x:c r="O35" s="88"/>
      <x:c r="P35" s="88"/>
      <x:c r="Q35" s="88"/>
      <x:c r="R35" s="88"/>
      <x:c r="S35" s="88"/>
      <x:c r="T35" s="88"/>
      <x:c r="U35" s="88"/>
      <x:c r="V35" s="88"/>
      <x:c r="W35" s="88"/>
      <x:c r="X35" s="88"/>
      <x:c r="Y35" s="88"/>
      <x:c r="Z35" s="88"/>
    </x:row>
    <x:row r="36" ht="15" hidden="0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8"/>
      <x:c r="O36" s="88"/>
      <x:c r="P36" s="88"/>
      <x:c r="Q36" s="88"/>
      <x:c r="R36" s="88"/>
      <x:c r="S36" s="88"/>
      <x:c r="T36" s="88"/>
      <x:c r="U36" s="88"/>
      <x:c r="V36" s="88"/>
      <x:c r="W36" s="88"/>
      <x:c r="X36" s="88"/>
      <x:c r="Y36" s="88"/>
      <x:c r="Z36" s="88"/>
    </x:row>
    <x:row r="37" ht="15" hidden="0" customHeight="1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8"/>
      <x:c r="O37" s="88"/>
      <x:c r="P37" s="88"/>
      <x:c r="Q37" s="88"/>
      <x:c r="R37" s="88"/>
      <x:c r="S37" s="88"/>
      <x:c r="T37" s="88"/>
      <x:c r="U37" s="88"/>
      <x:c r="V37" s="88"/>
      <x:c r="W37" s="88"/>
      <x:c r="X37" s="88"/>
      <x:c r="Y37" s="88"/>
      <x:c r="Z37" s="88"/>
    </x:row>
    <x:row r="38" ht="15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8"/>
      <x:c r="O38" s="88"/>
      <x:c r="P38" s="88"/>
      <x:c r="Q38" s="88"/>
      <x:c r="R38" s="88"/>
      <x:c r="S38" s="88"/>
      <x:c r="T38" s="88"/>
      <x:c r="U38" s="88"/>
      <x:c r="V38" s="88"/>
      <x:c r="W38" s="88"/>
      <x:c r="X38" s="88"/>
      <x:c r="Y38" s="88"/>
      <x:c r="Z38" s="88"/>
    </x:row>
    <x:row r="39" ht="15" hidden="0" customHeight="1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8"/>
      <x:c r="O39" s="88"/>
      <x:c r="P39" s="88"/>
      <x:c r="Q39" s="88"/>
      <x:c r="R39" s="88"/>
      <x:c r="S39" s="88"/>
      <x:c r="T39" s="88"/>
      <x:c r="U39" s="88"/>
      <x:c r="V39" s="88"/>
      <x:c r="W39" s="88"/>
      <x:c r="X39" s="88"/>
      <x:c r="Y39" s="88"/>
      <x:c r="Z39" s="88"/>
    </x:row>
    <x:row r="40" ht="15" hidden="0" customHeight="1">
      <x:c r="A40" s="88"/>
      <x:c r="B40" s="88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8"/>
      <x:c r="O40" s="88"/>
      <x:c r="P40" s="88"/>
      <x:c r="Q40" s="88"/>
      <x:c r="R40" s="88"/>
      <x:c r="S40" s="88"/>
      <x:c r="T40" s="88"/>
      <x:c r="U40" s="88"/>
      <x:c r="V40" s="88"/>
      <x:c r="W40" s="88"/>
      <x:c r="X40" s="88"/>
      <x:c r="Y40" s="88"/>
      <x:c r="Z40" s="88"/>
    </x:row>
    <x:row r="41" ht="15" hidden="0" customHeight="1">
      <x:c r="A41" s="88"/>
      <x:c r="B41" s="88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8"/>
      <x:c r="O41" s="88"/>
      <x:c r="P41" s="88"/>
      <x:c r="Q41" s="88"/>
      <x:c r="R41" s="88"/>
      <x:c r="S41" s="88"/>
      <x:c r="T41" s="88"/>
      <x:c r="U41" s="88"/>
      <x:c r="V41" s="88"/>
      <x:c r="W41" s="88"/>
      <x:c r="X41" s="88"/>
      <x:c r="Y41" s="88"/>
      <x:c r="Z41" s="88"/>
    </x:row>
    <x:row r="42" ht="15" hidden="0" customHeight="1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8"/>
      <x:c r="O42" s="88"/>
      <x:c r="P42" s="88"/>
      <x:c r="Q42" s="88"/>
      <x:c r="R42" s="88"/>
      <x:c r="S42" s="88"/>
      <x:c r="T42" s="88"/>
      <x:c r="U42" s="88"/>
      <x:c r="V42" s="88"/>
      <x:c r="W42" s="88"/>
      <x:c r="X42" s="88"/>
      <x:c r="Y42" s="88"/>
      <x:c r="Z42" s="88"/>
    </x:row>
    <x:row r="43" ht="15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8"/>
      <x:c r="O43" s="88"/>
      <x:c r="P43" s="88"/>
      <x:c r="Q43" s="88"/>
      <x:c r="R43" s="88"/>
      <x:c r="S43" s="88"/>
      <x:c r="T43" s="88"/>
      <x:c r="U43" s="88"/>
      <x:c r="V43" s="88"/>
      <x:c r="W43" s="88"/>
      <x:c r="X43" s="88"/>
      <x:c r="Y43" s="88"/>
      <x:c r="Z43" s="88"/>
    </x:row>
    <x:row r="44" ht="15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8"/>
      <x:c r="O44" s="88"/>
      <x:c r="P44" s="88"/>
      <x:c r="Q44" s="88"/>
      <x:c r="R44" s="88"/>
      <x:c r="S44" s="88"/>
      <x:c r="T44" s="88"/>
      <x:c r="U44" s="88"/>
      <x:c r="V44" s="88"/>
      <x:c r="W44" s="88"/>
      <x:c r="X44" s="88"/>
      <x:c r="Y44" s="88"/>
      <x:c r="Z44" s="88"/>
    </x:row>
    <x:row r="45" ht="15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8"/>
      <x:c r="O45" s="88"/>
      <x:c r="P45" s="88"/>
      <x:c r="Q45" s="88"/>
      <x:c r="R45" s="88"/>
      <x:c r="S45" s="88"/>
      <x:c r="T45" s="88"/>
      <x:c r="U45" s="88"/>
      <x:c r="V45" s="88"/>
      <x:c r="W45" s="88"/>
      <x:c r="X45" s="88"/>
      <x:c r="Y45" s="88"/>
      <x:c r="Z45" s="88"/>
    </x:row>
    <x:row r="46" ht="15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8"/>
      <x:c r="O46" s="88"/>
      <x:c r="P46" s="88"/>
      <x:c r="Q46" s="88"/>
      <x:c r="R46" s="88"/>
      <x:c r="S46" s="88"/>
      <x:c r="T46" s="88"/>
      <x:c r="U46" s="88"/>
      <x:c r="V46" s="88"/>
      <x:c r="W46" s="88"/>
      <x:c r="X46" s="88"/>
      <x:c r="Y46" s="88"/>
      <x:c r="Z46" s="88"/>
    </x:row>
    <x:row r="47" ht="15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8"/>
      <x:c r="O47" s="88"/>
      <x:c r="P47" s="88"/>
      <x:c r="Q47" s="88"/>
      <x:c r="R47" s="88"/>
      <x:c r="S47" s="88"/>
      <x:c r="T47" s="88"/>
      <x:c r="U47" s="88"/>
      <x:c r="V47" s="88"/>
      <x:c r="W47" s="88"/>
      <x:c r="X47" s="88"/>
      <x:c r="Y47" s="88"/>
      <x:c r="Z47" s="88"/>
    </x:row>
    <x:row r="48" ht="15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8"/>
      <x:c r="O48" s="88"/>
      <x:c r="P48" s="88"/>
      <x:c r="Q48" s="88"/>
      <x:c r="R48" s="88"/>
      <x:c r="S48" s="88"/>
      <x:c r="T48" s="88"/>
      <x:c r="U48" s="88"/>
      <x:c r="V48" s="88"/>
      <x:c r="W48" s="88"/>
      <x:c r="X48" s="88"/>
      <x:c r="Y48" s="88"/>
      <x:c r="Z48" s="88"/>
    </x:row>
    <x:row r="49" ht="15" hidden="0" customHeight="1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8"/>
      <x:c r="O49" s="88"/>
      <x:c r="P49" s="88"/>
      <x:c r="Q49" s="88"/>
      <x:c r="R49" s="88"/>
      <x:c r="S49" s="88"/>
      <x:c r="T49" s="88"/>
      <x:c r="U49" s="88"/>
      <x:c r="V49" s="88"/>
      <x:c r="W49" s="88"/>
      <x:c r="X49" s="88"/>
      <x:c r="Y49" s="88"/>
      <x:c r="Z49" s="88"/>
    </x:row>
    <x:row r="50" ht="15" hidden="0" customHeight="1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8"/>
      <x:c r="O50" s="88"/>
      <x:c r="P50" s="88"/>
      <x:c r="Q50" s="88"/>
      <x:c r="R50" s="88"/>
      <x:c r="S50" s="88"/>
      <x:c r="T50" s="88"/>
      <x:c r="U50" s="88"/>
      <x:c r="V50" s="88"/>
      <x:c r="W50" s="88"/>
      <x:c r="X50" s="88"/>
      <x:c r="Y50" s="88"/>
      <x:c r="Z50" s="88"/>
    </x:row>
    <x:row r="51" ht="15" hidden="0" customHeight="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8"/>
      <x:c r="O51" s="88"/>
      <x:c r="P51" s="88"/>
      <x:c r="Q51" s="88"/>
      <x:c r="R51" s="88"/>
      <x:c r="S51" s="88"/>
      <x:c r="T51" s="88"/>
      <x:c r="U51" s="88"/>
      <x:c r="V51" s="88"/>
      <x:c r="W51" s="88"/>
      <x:c r="X51" s="88"/>
      <x:c r="Y51" s="88"/>
      <x:c r="Z51" s="88"/>
    </x:row>
    <x:row r="52" ht="15" hidden="0" customHeight="1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8"/>
      <x:c r="O52" s="88"/>
      <x:c r="P52" s="88"/>
      <x:c r="Q52" s="88"/>
      <x:c r="R52" s="88"/>
      <x:c r="S52" s="88"/>
      <x:c r="T52" s="88"/>
      <x:c r="U52" s="88"/>
      <x:c r="V52" s="88"/>
      <x:c r="W52" s="88"/>
      <x:c r="X52" s="88"/>
      <x:c r="Y52" s="88"/>
      <x:c r="Z52" s="88"/>
    </x:row>
    <x:row r="53" ht="15" hidden="0" customHeight="1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8"/>
      <x:c r="O53" s="88"/>
      <x:c r="P53" s="88"/>
      <x:c r="Q53" s="88"/>
      <x:c r="R53" s="88"/>
      <x:c r="S53" s="88"/>
      <x:c r="T53" s="88"/>
      <x:c r="U53" s="88"/>
      <x:c r="V53" s="88"/>
      <x:c r="W53" s="88"/>
      <x:c r="X53" s="88"/>
      <x:c r="Y53" s="88"/>
      <x:c r="Z53" s="88"/>
    </x:row>
    <x:row r="54" ht="15" hidden="0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8"/>
      <x:c r="O54" s="88"/>
      <x:c r="P54" s="88"/>
      <x:c r="Q54" s="88"/>
      <x:c r="R54" s="88"/>
      <x:c r="S54" s="88"/>
      <x:c r="T54" s="88"/>
      <x:c r="U54" s="88"/>
      <x:c r="V54" s="88"/>
      <x:c r="W54" s="88"/>
      <x:c r="X54" s="88"/>
      <x:c r="Y54" s="88"/>
      <x:c r="Z54" s="88"/>
    </x:row>
    <x:row r="55" ht="15" hidden="0" customHeight="1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8"/>
      <x:c r="O55" s="88"/>
      <x:c r="P55" s="88"/>
      <x:c r="Q55" s="88"/>
      <x:c r="R55" s="88"/>
      <x:c r="S55" s="88"/>
      <x:c r="T55" s="88"/>
      <x:c r="U55" s="88"/>
      <x:c r="V55" s="88"/>
      <x:c r="W55" s="88"/>
      <x:c r="X55" s="88"/>
      <x:c r="Y55" s="88"/>
      <x:c r="Z55" s="88"/>
    </x:row>
    <x:row r="56" ht="15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8"/>
      <x:c r="O56" s="88"/>
      <x:c r="P56" s="88"/>
      <x:c r="Q56" s="88"/>
      <x:c r="R56" s="88"/>
      <x:c r="S56" s="88"/>
      <x:c r="T56" s="88"/>
      <x:c r="U56" s="88"/>
      <x:c r="V56" s="88"/>
      <x:c r="W56" s="88"/>
      <x:c r="X56" s="88"/>
      <x:c r="Y56" s="88"/>
      <x:c r="Z56" s="88"/>
    </x:row>
    <x:row r="57" ht="15" hidden="0" customHeight="1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8"/>
      <x:c r="O57" s="88"/>
      <x:c r="P57" s="88"/>
      <x:c r="Q57" s="88"/>
      <x:c r="R57" s="88"/>
      <x:c r="S57" s="88"/>
      <x:c r="T57" s="88"/>
      <x:c r="U57" s="88"/>
      <x:c r="V57" s="88"/>
      <x:c r="W57" s="88"/>
      <x:c r="X57" s="88"/>
      <x:c r="Y57" s="88"/>
      <x:c r="Z57" s="88"/>
    </x:row>
    <x:row r="58" ht="15" hidden="0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8"/>
      <x:c r="O58" s="88"/>
      <x:c r="P58" s="88"/>
      <x:c r="Q58" s="88"/>
      <x:c r="R58" s="88"/>
      <x:c r="S58" s="88"/>
      <x:c r="T58" s="88"/>
      <x:c r="U58" s="88"/>
      <x:c r="V58" s="88"/>
      <x:c r="W58" s="88"/>
      <x:c r="X58" s="88"/>
      <x:c r="Y58" s="88"/>
      <x:c r="Z58" s="88"/>
    </x:row>
    <x:row r="59" ht="15" hidden="0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8"/>
      <x:c r="O59" s="88"/>
      <x:c r="P59" s="88"/>
      <x:c r="Q59" s="88"/>
      <x:c r="R59" s="88"/>
      <x:c r="S59" s="88"/>
      <x:c r="T59" s="88"/>
      <x:c r="U59" s="88"/>
      <x:c r="V59" s="88"/>
      <x:c r="W59" s="88"/>
      <x:c r="X59" s="88"/>
      <x:c r="Y59" s="88"/>
      <x:c r="Z59" s="88"/>
    </x:row>
    <x:row r="60" ht="15" hidden="0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8"/>
      <x:c r="O60" s="88"/>
      <x:c r="P60" s="88"/>
      <x:c r="Q60" s="88"/>
      <x:c r="R60" s="88"/>
      <x:c r="S60" s="88"/>
      <x:c r="T60" s="88"/>
      <x:c r="U60" s="88"/>
      <x:c r="V60" s="88"/>
      <x:c r="W60" s="88"/>
      <x:c r="X60" s="88"/>
      <x:c r="Y60" s="88"/>
      <x:c r="Z60" s="88"/>
    </x:row>
    <x:row r="61" ht="15" hidden="0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  <x:c r="S61" s="88"/>
      <x:c r="T61" s="88"/>
      <x:c r="U61" s="88"/>
      <x:c r="V61" s="88"/>
      <x:c r="W61" s="88"/>
      <x:c r="X61" s="88"/>
      <x:c r="Y61" s="88"/>
      <x:c r="Z61" s="88"/>
    </x:row>
    <x:row r="62" ht="15" hidden="0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  <x:c r="S62" s="88"/>
      <x:c r="T62" s="88"/>
      <x:c r="U62" s="88"/>
      <x:c r="V62" s="88"/>
      <x:c r="W62" s="88"/>
      <x:c r="X62" s="88"/>
      <x:c r="Y62" s="88"/>
      <x:c r="Z62" s="88"/>
    </x:row>
    <x:row r="63" ht="15" hidden="0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  <x:c r="S63" s="88"/>
      <x:c r="T63" s="88"/>
      <x:c r="U63" s="88"/>
      <x:c r="V63" s="88"/>
      <x:c r="W63" s="88"/>
      <x:c r="X63" s="88"/>
      <x:c r="Y63" s="88"/>
      <x:c r="Z63" s="88"/>
    </x:row>
    <x:row r="64" ht="15" hidden="0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  <x:c r="S64" s="88"/>
      <x:c r="T64" s="88"/>
      <x:c r="U64" s="88"/>
      <x:c r="V64" s="88"/>
      <x:c r="W64" s="88"/>
      <x:c r="X64" s="88"/>
      <x:c r="Y64" s="88"/>
      <x:c r="Z64" s="88"/>
    </x:row>
    <x:row r="65" ht="15" hidden="0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  <x:c r="S65" s="88"/>
      <x:c r="T65" s="88"/>
      <x:c r="U65" s="88"/>
      <x:c r="V65" s="88"/>
      <x:c r="W65" s="88"/>
      <x:c r="X65" s="88"/>
      <x:c r="Y65" s="88"/>
      <x:c r="Z65" s="88"/>
    </x:row>
    <x:row r="66" ht="15" hidden="0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  <x:c r="S66" s="88"/>
      <x:c r="T66" s="88"/>
      <x:c r="U66" s="88"/>
      <x:c r="V66" s="88"/>
      <x:c r="W66" s="88"/>
      <x:c r="X66" s="88"/>
      <x:c r="Y66" s="88"/>
      <x:c r="Z66" s="88"/>
    </x:row>
    <x:row r="67" ht="15" hidden="0" customHeight="1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  <x:c r="S67" s="88"/>
      <x:c r="T67" s="88"/>
      <x:c r="U67" s="88"/>
      <x:c r="V67" s="88"/>
      <x:c r="W67" s="88"/>
      <x:c r="X67" s="88"/>
      <x:c r="Y67" s="88"/>
      <x:c r="Z67" s="88"/>
    </x:row>
    <x:row r="68" ht="15" hidden="0" customHeight="1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  <x:c r="S68" s="88"/>
      <x:c r="T68" s="88"/>
      <x:c r="U68" s="88"/>
      <x:c r="V68" s="88"/>
      <x:c r="W68" s="88"/>
      <x:c r="X68" s="88"/>
      <x:c r="Y68" s="88"/>
      <x:c r="Z68" s="88"/>
    </x:row>
    <x:row r="69" ht="15" hidden="0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  <x:c r="S69" s="88"/>
      <x:c r="T69" s="88"/>
      <x:c r="U69" s="88"/>
      <x:c r="V69" s="88"/>
      <x:c r="W69" s="88"/>
      <x:c r="X69" s="88"/>
      <x:c r="Y69" s="88"/>
      <x:c r="Z69" s="88"/>
    </x:row>
    <x:row r="70" ht="15" hidden="0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  <x:c r="S70" s="88"/>
      <x:c r="T70" s="88"/>
      <x:c r="U70" s="88"/>
      <x:c r="V70" s="88"/>
      <x:c r="W70" s="88"/>
      <x:c r="X70" s="88"/>
      <x:c r="Y70" s="88"/>
      <x:c r="Z70" s="88"/>
    </x:row>
    <x:row r="71" ht="15" hidden="0" customHeight="1">
      <x:c r="A71" s="88"/>
      <x:c r="B71" s="88"/>
      <x:c r="C71" s="88"/>
      <x:c r="D71" s="88"/>
      <x:c r="E71" s="88"/>
      <x:c r="F71" s="88"/>
      <x:c r="G71" s="88"/>
      <x:c r="H71" s="88"/>
      <x:c r="I71" s="88"/>
      <x:c r="J71" s="88"/>
      <x:c r="K71" s="88"/>
      <x:c r="L71" s="88"/>
      <x:c r="M71" s="88"/>
      <x:c r="N71" s="88"/>
      <x:c r="O71" s="88"/>
      <x:c r="P71" s="88"/>
      <x:c r="Q71" s="88"/>
      <x:c r="R71" s="88"/>
      <x:c r="S71" s="88"/>
      <x:c r="T71" s="88"/>
      <x:c r="U71" s="88"/>
      <x:c r="V71" s="88"/>
      <x:c r="W71" s="88"/>
      <x:c r="X71" s="88"/>
      <x:c r="Y71" s="88"/>
      <x:c r="Z71" s="88"/>
    </x:row>
    <x:row r="72" ht="15" hidden="0" customHeight="1">
      <x:c r="A72" s="88"/>
      <x:c r="B72" s="88"/>
      <x:c r="C72" s="88"/>
      <x:c r="D72" s="88"/>
      <x:c r="E72" s="88"/>
      <x:c r="F72" s="88"/>
      <x:c r="G72" s="88"/>
      <x:c r="H72" s="88"/>
      <x:c r="I72" s="88"/>
      <x:c r="J72" s="88"/>
      <x:c r="K72" s="88"/>
      <x:c r="L72" s="88"/>
      <x:c r="M72" s="88"/>
      <x:c r="N72" s="88"/>
      <x:c r="O72" s="88"/>
      <x:c r="P72" s="88"/>
      <x:c r="Q72" s="88"/>
      <x:c r="R72" s="88"/>
      <x:c r="S72" s="88"/>
      <x:c r="T72" s="88"/>
      <x:c r="U72" s="88"/>
      <x:c r="V72" s="88"/>
      <x:c r="W72" s="88"/>
      <x:c r="X72" s="88"/>
      <x:c r="Y72" s="88"/>
      <x:c r="Z72" s="88"/>
    </x:row>
    <x:row r="73" ht="15" hidden="0" customHeight="1">
      <x:c r="A73" s="88"/>
      <x:c r="B73" s="88"/>
      <x:c r="C73" s="88"/>
      <x:c r="D73" s="88"/>
      <x:c r="E73" s="88"/>
      <x:c r="F73" s="88"/>
      <x:c r="G73" s="88"/>
      <x:c r="H73" s="88"/>
      <x:c r="I73" s="88"/>
      <x:c r="J73" s="88"/>
      <x:c r="K73" s="88"/>
      <x:c r="L73" s="88"/>
      <x:c r="M73" s="88"/>
      <x:c r="N73" s="88"/>
      <x:c r="O73" s="88"/>
      <x:c r="P73" s="88"/>
      <x:c r="Q73" s="88"/>
      <x:c r="R73" s="88"/>
      <x:c r="S73" s="88"/>
      <x:c r="T73" s="88"/>
      <x:c r="U73" s="88"/>
      <x:c r="V73" s="88"/>
      <x:c r="W73" s="88"/>
      <x:c r="X73" s="88"/>
      <x:c r="Y73" s="88"/>
      <x:c r="Z73" s="88"/>
    </x:row>
    <x:row r="74" ht="15" hidden="0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  <x:c r="K74" s="88"/>
      <x:c r="L74" s="88"/>
      <x:c r="M74" s="88"/>
      <x:c r="N74" s="88"/>
      <x:c r="O74" s="88"/>
      <x:c r="P74" s="88"/>
      <x:c r="Q74" s="88"/>
      <x:c r="R74" s="88"/>
      <x:c r="S74" s="88"/>
      <x:c r="T74" s="88"/>
      <x:c r="U74" s="88"/>
      <x:c r="V74" s="88"/>
      <x:c r="W74" s="88"/>
      <x:c r="X74" s="88"/>
      <x:c r="Y74" s="88"/>
      <x:c r="Z74" s="88"/>
    </x:row>
    <x:row r="75" ht="15" hidden="0" customHeight="1">
      <x:c r="A75" s="88"/>
      <x:c r="B75" s="88"/>
      <x:c r="C75" s="88"/>
      <x:c r="D75" s="88"/>
      <x:c r="E75" s="88"/>
      <x:c r="F75" s="88"/>
      <x:c r="G75" s="88"/>
      <x:c r="H75" s="88"/>
      <x:c r="I75" s="88"/>
      <x:c r="J75" s="88"/>
      <x:c r="K75" s="88"/>
      <x:c r="L75" s="88"/>
      <x:c r="M75" s="88"/>
      <x:c r="N75" s="88"/>
      <x:c r="O75" s="88"/>
      <x:c r="P75" s="88"/>
      <x:c r="Q75" s="88"/>
      <x:c r="R75" s="88"/>
      <x:c r="S75" s="88"/>
      <x:c r="T75" s="88"/>
      <x:c r="U75" s="88"/>
      <x:c r="V75" s="88"/>
      <x:c r="W75" s="88"/>
      <x:c r="X75" s="88"/>
      <x:c r="Y75" s="88"/>
      <x:c r="Z75" s="88"/>
    </x:row>
    <x:row r="76" ht="15" hidden="0" customHeight="1">
      <x:c r="A76" s="88"/>
      <x:c r="B76" s="88"/>
      <x:c r="C76" s="88"/>
      <x:c r="D76" s="88"/>
      <x:c r="E76" s="88"/>
      <x:c r="F76" s="88"/>
      <x:c r="G76" s="88"/>
      <x:c r="H76" s="88"/>
      <x:c r="I76" s="88"/>
      <x:c r="J76" s="88"/>
      <x:c r="K76" s="88"/>
      <x:c r="L76" s="88"/>
      <x:c r="M76" s="88"/>
      <x:c r="N76" s="88"/>
      <x:c r="O76" s="88"/>
      <x:c r="P76" s="88"/>
      <x:c r="Q76" s="88"/>
      <x:c r="R76" s="88"/>
      <x:c r="S76" s="88"/>
      <x:c r="T76" s="88"/>
      <x:c r="U76" s="88"/>
      <x:c r="V76" s="88"/>
      <x:c r="W76" s="88"/>
      <x:c r="X76" s="88"/>
      <x:c r="Y76" s="88"/>
      <x:c r="Z76" s="88"/>
    </x:row>
    <x:row r="77" ht="15" hidden="0" customHeight="1">
      <x:c r="A77" s="88"/>
      <x:c r="B77" s="88"/>
      <x:c r="C77" s="88"/>
      <x:c r="D77" s="88"/>
      <x:c r="E77" s="88"/>
      <x:c r="F77" s="88"/>
      <x:c r="G77" s="88"/>
      <x:c r="H77" s="88"/>
      <x:c r="I77" s="88"/>
      <x:c r="J77" s="88"/>
      <x:c r="K77" s="88"/>
      <x:c r="L77" s="88"/>
      <x:c r="M77" s="88"/>
      <x:c r="N77" s="88"/>
      <x:c r="O77" s="88"/>
      <x:c r="P77" s="88"/>
      <x:c r="Q77" s="88"/>
      <x:c r="R77" s="88"/>
      <x:c r="S77" s="88"/>
      <x:c r="T77" s="88"/>
      <x:c r="U77" s="88"/>
      <x:c r="V77" s="88"/>
      <x:c r="W77" s="88"/>
      <x:c r="X77" s="88"/>
      <x:c r="Y77" s="88"/>
      <x:c r="Z77" s="88"/>
    </x:row>
    <x:row r="78" ht="15" hidden="0" customHeight="1">
      <x:c r="A78" s="88"/>
      <x:c r="B78" s="88"/>
      <x:c r="C78" s="88"/>
      <x:c r="D78" s="88"/>
      <x:c r="E78" s="88"/>
      <x:c r="F78" s="88"/>
      <x:c r="G78" s="88"/>
      <x:c r="H78" s="88"/>
      <x:c r="I78" s="88"/>
      <x:c r="J78" s="88"/>
      <x:c r="K78" s="88"/>
      <x:c r="L78" s="88"/>
      <x:c r="M78" s="88"/>
      <x:c r="N78" s="88"/>
      <x:c r="O78" s="88"/>
      <x:c r="P78" s="88"/>
      <x:c r="Q78" s="88"/>
      <x:c r="R78" s="88"/>
      <x:c r="S78" s="88"/>
      <x:c r="T78" s="88"/>
      <x:c r="U78" s="88"/>
      <x:c r="V78" s="88"/>
      <x:c r="W78" s="88"/>
      <x:c r="X78" s="88"/>
      <x:c r="Y78" s="88"/>
      <x:c r="Z78" s="88"/>
    </x:row>
    <x:row r="79" ht="15" hidden="0" customHeight="1">
      <x:c r="A79" s="88"/>
      <x:c r="B79" s="88"/>
      <x:c r="C79" s="88"/>
      <x:c r="D79" s="88"/>
      <x:c r="E79" s="88"/>
      <x:c r="F79" s="88"/>
      <x:c r="G79" s="88"/>
      <x:c r="H79" s="88"/>
      <x:c r="I79" s="88"/>
      <x:c r="J79" s="88"/>
      <x:c r="K79" s="88"/>
      <x:c r="L79" s="88"/>
      <x:c r="M79" s="88"/>
      <x:c r="N79" s="88"/>
      <x:c r="O79" s="88"/>
      <x:c r="P79" s="88"/>
      <x:c r="Q79" s="88"/>
      <x:c r="R79" s="88"/>
      <x:c r="S79" s="88"/>
      <x:c r="T79" s="88"/>
      <x:c r="U79" s="88"/>
      <x:c r="V79" s="88"/>
      <x:c r="W79" s="88"/>
      <x:c r="X79" s="88"/>
      <x:c r="Y79" s="88"/>
      <x:c r="Z79" s="88"/>
    </x:row>
    <x:row r="80" ht="15" hidden="0" customHeight="1">
      <x:c r="A80" s="88"/>
      <x:c r="B80" s="88"/>
      <x:c r="C80" s="88"/>
      <x:c r="D80" s="88"/>
      <x:c r="E80" s="88"/>
      <x:c r="F80" s="88"/>
      <x:c r="G80" s="88"/>
      <x:c r="H80" s="88"/>
      <x:c r="I80" s="88"/>
      <x:c r="J80" s="88"/>
      <x:c r="K80" s="88"/>
      <x:c r="L80" s="88"/>
      <x:c r="M80" s="88"/>
      <x:c r="N80" s="88"/>
      <x:c r="O80" s="88"/>
      <x:c r="P80" s="88"/>
      <x:c r="Q80" s="88"/>
      <x:c r="R80" s="88"/>
      <x:c r="S80" s="88"/>
      <x:c r="T80" s="88"/>
      <x:c r="U80" s="88"/>
      <x:c r="V80" s="88"/>
      <x:c r="W80" s="88"/>
      <x:c r="X80" s="88"/>
      <x:c r="Y80" s="88"/>
      <x:c r="Z80" s="88"/>
    </x:row>
    <x:row r="81" ht="15" hidden="0" customHeight="1">
      <x:c r="A81" s="88"/>
      <x:c r="B81" s="88"/>
      <x:c r="C81" s="88"/>
      <x:c r="D81" s="88"/>
      <x:c r="E81" s="88"/>
      <x:c r="F81" s="88"/>
      <x:c r="G81" s="88"/>
      <x:c r="H81" s="88"/>
      <x:c r="I81" s="88"/>
      <x:c r="J81" s="88"/>
      <x:c r="K81" s="88"/>
      <x:c r="L81" s="88"/>
      <x:c r="M81" s="88"/>
      <x:c r="N81" s="88"/>
      <x:c r="O81" s="88"/>
      <x:c r="P81" s="88"/>
      <x:c r="Q81" s="88"/>
      <x:c r="R81" s="88"/>
      <x:c r="S81" s="88"/>
      <x:c r="T81" s="88"/>
      <x:c r="U81" s="88"/>
      <x:c r="V81" s="88"/>
      <x:c r="W81" s="88"/>
      <x:c r="X81" s="88"/>
      <x:c r="Y81" s="88"/>
      <x:c r="Z81" s="88"/>
    </x:row>
    <x:row r="82" ht="15" hidden="0" customHeight="1">
      <x:c r="A82" s="88"/>
      <x:c r="B82" s="88"/>
      <x:c r="C82" s="88"/>
      <x:c r="D82" s="88"/>
      <x:c r="E82" s="88"/>
      <x:c r="F82" s="88"/>
      <x:c r="G82" s="88"/>
      <x:c r="H82" s="88"/>
      <x:c r="I82" s="88"/>
      <x:c r="J82" s="88"/>
      <x:c r="K82" s="88"/>
      <x:c r="L82" s="88"/>
      <x:c r="M82" s="88"/>
      <x:c r="N82" s="88"/>
      <x:c r="O82" s="88"/>
      <x:c r="P82" s="88"/>
      <x:c r="Q82" s="88"/>
      <x:c r="R82" s="88"/>
      <x:c r="S82" s="88"/>
      <x:c r="T82" s="88"/>
      <x:c r="U82" s="88"/>
      <x:c r="V82" s="88"/>
      <x:c r="W82" s="88"/>
      <x:c r="X82" s="88"/>
      <x:c r="Y82" s="88"/>
      <x:c r="Z82" s="88"/>
    </x:row>
    <x:row r="83" ht="15" hidden="0" customHeight="1">
      <x:c r="A83" s="88"/>
      <x:c r="B83" s="88"/>
      <x:c r="C83" s="88"/>
      <x:c r="D83" s="88"/>
      <x:c r="E83" s="88"/>
      <x:c r="F83" s="88"/>
      <x:c r="G83" s="88"/>
      <x:c r="H83" s="88"/>
      <x:c r="I83" s="88"/>
      <x:c r="J83" s="88"/>
      <x:c r="K83" s="88"/>
      <x:c r="L83" s="88"/>
      <x:c r="M83" s="88"/>
      <x:c r="N83" s="88"/>
      <x:c r="O83" s="88"/>
      <x:c r="P83" s="88"/>
      <x:c r="Q83" s="88"/>
      <x:c r="R83" s="88"/>
      <x:c r="S83" s="88"/>
      <x:c r="T83" s="88"/>
      <x:c r="U83" s="88"/>
      <x:c r="V83" s="88"/>
      <x:c r="W83" s="88"/>
      <x:c r="X83" s="88"/>
      <x:c r="Y83" s="88"/>
      <x:c r="Z83" s="88"/>
    </x:row>
    <x:row r="84" ht="15" hidden="0" customHeight="1">
      <x:c r="A84" s="88"/>
      <x:c r="B84" s="88"/>
      <x:c r="C84" s="88"/>
      <x:c r="D84" s="88"/>
      <x:c r="E84" s="88"/>
      <x:c r="F84" s="88"/>
      <x:c r="G84" s="88"/>
      <x:c r="H84" s="88"/>
      <x:c r="I84" s="88"/>
      <x:c r="J84" s="88"/>
      <x:c r="K84" s="88"/>
      <x:c r="L84" s="88"/>
      <x:c r="M84" s="88"/>
      <x:c r="N84" s="88"/>
      <x:c r="O84" s="88"/>
      <x:c r="P84" s="88"/>
      <x:c r="Q84" s="88"/>
      <x:c r="R84" s="88"/>
      <x:c r="S84" s="88"/>
      <x:c r="T84" s="88"/>
      <x:c r="U84" s="88"/>
      <x:c r="V84" s="88"/>
      <x:c r="W84" s="88"/>
      <x:c r="X84" s="88"/>
      <x:c r="Y84" s="88"/>
      <x:c r="Z84" s="88"/>
    </x:row>
    <x:row r="85" ht="15" hidden="0" customHeight="1">
      <x:c r="A85" s="88"/>
      <x:c r="B85" s="88"/>
      <x:c r="C85" s="88"/>
      <x:c r="D85" s="88"/>
      <x:c r="E85" s="88"/>
      <x:c r="F85" s="88"/>
      <x:c r="G85" s="88"/>
      <x:c r="H85" s="88"/>
      <x:c r="I85" s="88"/>
      <x:c r="J85" s="88"/>
      <x:c r="K85" s="88"/>
      <x:c r="L85" s="88"/>
      <x:c r="M85" s="88"/>
      <x:c r="N85" s="88"/>
      <x:c r="O85" s="88"/>
      <x:c r="P85" s="88"/>
      <x:c r="Q85" s="88"/>
      <x:c r="R85" s="88"/>
      <x:c r="S85" s="88"/>
      <x:c r="T85" s="88"/>
      <x:c r="U85" s="88"/>
      <x:c r="V85" s="88"/>
      <x:c r="W85" s="88"/>
      <x:c r="X85" s="88"/>
      <x:c r="Y85" s="88"/>
      <x:c r="Z85" s="88"/>
    </x:row>
    <x:row r="86" ht="15" hidden="0" customHeight="1">
      <x:c r="A86" s="88"/>
      <x:c r="B86" s="88"/>
      <x:c r="C86" s="88"/>
      <x:c r="D86" s="88"/>
      <x:c r="E86" s="88"/>
      <x:c r="F86" s="88"/>
      <x:c r="G86" s="88"/>
      <x:c r="H86" s="88"/>
      <x:c r="I86" s="88"/>
      <x:c r="J86" s="88"/>
      <x:c r="K86" s="88"/>
      <x:c r="L86" s="88"/>
      <x:c r="M86" s="88"/>
      <x:c r="N86" s="88"/>
      <x:c r="O86" s="88"/>
      <x:c r="P86" s="88"/>
      <x:c r="Q86" s="88"/>
      <x:c r="R86" s="88"/>
      <x:c r="S86" s="88"/>
      <x:c r="T86" s="88"/>
      <x:c r="U86" s="88"/>
      <x:c r="V86" s="88"/>
      <x:c r="W86" s="88"/>
      <x:c r="X86" s="88"/>
      <x:c r="Y86" s="88"/>
      <x:c r="Z86" s="88"/>
    </x:row>
    <x:row r="87" ht="15" hidden="0" customHeight="1">
      <x:c r="A87" s="88"/>
      <x:c r="B87" s="88"/>
      <x:c r="C87" s="88"/>
      <x:c r="D87" s="88"/>
      <x:c r="E87" s="88"/>
      <x:c r="F87" s="88"/>
      <x:c r="G87" s="88"/>
      <x:c r="H87" s="88"/>
      <x:c r="I87" s="88"/>
      <x:c r="J87" s="88"/>
      <x:c r="K87" s="88"/>
      <x:c r="L87" s="88"/>
      <x:c r="M87" s="88"/>
      <x:c r="N87" s="88"/>
      <x:c r="O87" s="88"/>
      <x:c r="P87" s="88"/>
      <x:c r="Q87" s="88"/>
      <x:c r="R87" s="88"/>
      <x:c r="S87" s="88"/>
      <x:c r="T87" s="88"/>
      <x:c r="U87" s="88"/>
      <x:c r="V87" s="88"/>
      <x:c r="W87" s="88"/>
      <x:c r="X87" s="88"/>
      <x:c r="Y87" s="88"/>
      <x:c r="Z87" s="88"/>
    </x:row>
    <x:row r="88" ht="15" hidden="0" customHeight="1">
      <x:c r="A88" s="88"/>
      <x:c r="B88" s="88"/>
      <x:c r="C88" s="88"/>
      <x:c r="D88" s="88"/>
      <x:c r="E88" s="88"/>
      <x:c r="F88" s="88"/>
      <x:c r="G88" s="88"/>
      <x:c r="H88" s="88"/>
      <x:c r="I88" s="88"/>
      <x:c r="J88" s="88"/>
      <x:c r="K88" s="88"/>
      <x:c r="L88" s="88"/>
      <x:c r="M88" s="88"/>
      <x:c r="N88" s="88"/>
      <x:c r="O88" s="88"/>
      <x:c r="P88" s="88"/>
      <x:c r="Q88" s="88"/>
      <x:c r="R88" s="88"/>
      <x:c r="S88" s="88"/>
      <x:c r="T88" s="88"/>
      <x:c r="U88" s="88"/>
      <x:c r="V88" s="88"/>
      <x:c r="W88" s="88"/>
      <x:c r="X88" s="88"/>
      <x:c r="Y88" s="88"/>
      <x:c r="Z88" s="88"/>
    </x:row>
    <x:row r="89" ht="15" hidden="0" customHeight="1">
      <x:c r="A89" s="88"/>
      <x:c r="B89" s="88"/>
      <x:c r="C89" s="88"/>
      <x:c r="D89" s="88"/>
      <x:c r="E89" s="88"/>
      <x:c r="F89" s="88"/>
      <x:c r="G89" s="88"/>
      <x:c r="H89" s="88"/>
      <x:c r="I89" s="88"/>
      <x:c r="J89" s="88"/>
      <x:c r="K89" s="88"/>
      <x:c r="L89" s="88"/>
      <x:c r="M89" s="88"/>
      <x:c r="N89" s="88"/>
      <x:c r="O89" s="88"/>
      <x:c r="P89" s="88"/>
      <x:c r="Q89" s="88"/>
      <x:c r="R89" s="88"/>
      <x:c r="S89" s="88"/>
      <x:c r="T89" s="88"/>
      <x:c r="U89" s="88"/>
      <x:c r="V89" s="88"/>
      <x:c r="W89" s="88"/>
      <x:c r="X89" s="88"/>
      <x:c r="Y89" s="88"/>
      <x:c r="Z89" s="88"/>
    </x:row>
    <x:row r="90" ht="15" hidden="0" customHeight="1">
      <x:c r="A90" s="88"/>
      <x:c r="B90" s="88"/>
      <x:c r="C90" s="88"/>
      <x:c r="D90" s="88"/>
      <x:c r="E90" s="88"/>
      <x:c r="F90" s="88"/>
      <x:c r="G90" s="88"/>
      <x:c r="H90" s="88"/>
      <x:c r="I90" s="88"/>
      <x:c r="J90" s="88"/>
      <x:c r="K90" s="88"/>
      <x:c r="L90" s="88"/>
      <x:c r="M90" s="88"/>
      <x:c r="N90" s="88"/>
      <x:c r="O90" s="88"/>
      <x:c r="P90" s="88"/>
      <x:c r="Q90" s="88"/>
      <x:c r="R90" s="88"/>
      <x:c r="S90" s="88"/>
      <x:c r="T90" s="88"/>
      <x:c r="U90" s="88"/>
      <x:c r="V90" s="88"/>
      <x:c r="W90" s="88"/>
      <x:c r="X90" s="88"/>
      <x:c r="Y90" s="88"/>
      <x:c r="Z90" s="88"/>
    </x:row>
    <x:row r="91" ht="15" hidden="0" customHeight="1">
      <x:c r="A91" s="88"/>
      <x:c r="B91" s="88"/>
      <x:c r="C91" s="88"/>
      <x:c r="D91" s="88"/>
      <x:c r="E91" s="88"/>
      <x:c r="F91" s="88"/>
      <x:c r="G91" s="88"/>
      <x:c r="H91" s="88"/>
      <x:c r="I91" s="88"/>
      <x:c r="J91" s="88"/>
      <x:c r="K91" s="88"/>
      <x:c r="L91" s="88"/>
      <x:c r="M91" s="88"/>
      <x:c r="N91" s="88"/>
      <x:c r="O91" s="88"/>
      <x:c r="P91" s="88"/>
      <x:c r="Q91" s="88"/>
      <x:c r="R91" s="88"/>
      <x:c r="S91" s="88"/>
      <x:c r="T91" s="88"/>
      <x:c r="U91" s="88"/>
      <x:c r="V91" s="88"/>
      <x:c r="W91" s="88"/>
      <x:c r="X91" s="88"/>
      <x:c r="Y91" s="88"/>
      <x:c r="Z91" s="88"/>
    </x:row>
    <x:row r="92" ht="15" hidden="0" customHeight="1">
      <x:c r="A92" s="88"/>
      <x:c r="B92" s="88"/>
      <x:c r="C92" s="88"/>
      <x:c r="D92" s="88"/>
      <x:c r="E92" s="88"/>
      <x:c r="F92" s="88"/>
      <x:c r="G92" s="88"/>
      <x:c r="H92" s="88"/>
      <x:c r="I92" s="88"/>
      <x:c r="J92" s="88"/>
      <x:c r="K92" s="88"/>
      <x:c r="L92" s="88"/>
      <x:c r="M92" s="88"/>
      <x:c r="N92" s="88"/>
      <x:c r="O92" s="88"/>
      <x:c r="P92" s="88"/>
      <x:c r="Q92" s="88"/>
      <x:c r="R92" s="88"/>
      <x:c r="S92" s="88"/>
      <x:c r="T92" s="88"/>
      <x:c r="U92" s="88"/>
      <x:c r="V92" s="88"/>
      <x:c r="W92" s="88"/>
      <x:c r="X92" s="88"/>
      <x:c r="Y92" s="88"/>
      <x:c r="Z92" s="88"/>
    </x:row>
    <x:row r="93" ht="15" hidden="0" customHeight="1">
      <x:c r="A93" s="88"/>
      <x:c r="B93" s="88"/>
      <x:c r="C93" s="88"/>
      <x:c r="D93" s="88"/>
      <x:c r="E93" s="88"/>
      <x:c r="F93" s="88"/>
      <x:c r="G93" s="88"/>
      <x:c r="H93" s="88"/>
      <x:c r="I93" s="88"/>
      <x:c r="J93" s="88"/>
      <x:c r="K93" s="88"/>
      <x:c r="L93" s="88"/>
      <x:c r="M93" s="88"/>
      <x:c r="N93" s="88"/>
      <x:c r="O93" s="88"/>
      <x:c r="P93" s="88"/>
      <x:c r="Q93" s="88"/>
      <x:c r="R93" s="88"/>
      <x:c r="S93" s="88"/>
      <x:c r="T93" s="88"/>
      <x:c r="U93" s="88"/>
      <x:c r="V93" s="88"/>
      <x:c r="W93" s="88"/>
      <x:c r="X93" s="88"/>
      <x:c r="Y93" s="88"/>
      <x:c r="Z93" s="88"/>
    </x:row>
    <x:row r="94" ht="15" hidden="0" customHeight="1">
      <x:c r="A94" s="88"/>
      <x:c r="B94" s="88"/>
      <x:c r="C94" s="88"/>
      <x:c r="D94" s="88"/>
      <x:c r="E94" s="88"/>
      <x:c r="F94" s="88"/>
      <x:c r="G94" s="88"/>
      <x:c r="H94" s="88"/>
      <x:c r="I94" s="88"/>
      <x:c r="J94" s="88"/>
      <x:c r="K94" s="88"/>
      <x:c r="L94" s="88"/>
      <x:c r="M94" s="88"/>
      <x:c r="N94" s="88"/>
      <x:c r="O94" s="88"/>
      <x:c r="P94" s="88"/>
      <x:c r="Q94" s="88"/>
      <x:c r="R94" s="88"/>
      <x:c r="S94" s="88"/>
      <x:c r="T94" s="88"/>
      <x:c r="U94" s="88"/>
      <x:c r="V94" s="88"/>
      <x:c r="W94" s="88"/>
      <x:c r="X94" s="88"/>
      <x:c r="Y94" s="88"/>
      <x:c r="Z94" s="88"/>
    </x:row>
    <x:row r="95" ht="15" hidden="0" customHeight="1">
      <x:c r="A95" s="88"/>
      <x:c r="B95" s="88"/>
      <x:c r="C95" s="88"/>
      <x:c r="D95" s="88"/>
      <x:c r="E95" s="88"/>
      <x:c r="F95" s="88"/>
      <x:c r="G95" s="88"/>
      <x:c r="H95" s="88"/>
      <x:c r="I95" s="88"/>
      <x:c r="J95" s="88"/>
      <x:c r="K95" s="88"/>
      <x:c r="L95" s="88"/>
      <x:c r="M95" s="88"/>
      <x:c r="N95" s="88"/>
      <x:c r="O95" s="88"/>
      <x:c r="P95" s="88"/>
      <x:c r="Q95" s="88"/>
      <x:c r="R95" s="88"/>
      <x:c r="S95" s="88"/>
      <x:c r="T95" s="88"/>
      <x:c r="U95" s="88"/>
      <x:c r="V95" s="88"/>
      <x:c r="W95" s="88"/>
      <x:c r="X95" s="88"/>
      <x:c r="Y95" s="88"/>
      <x:c r="Z95" s="88"/>
    </x:row>
    <x:row r="96" ht="15" hidden="0" customHeight="1">
      <x:c r="A96" s="88"/>
      <x:c r="B96" s="88"/>
      <x:c r="C96" s="88"/>
      <x:c r="D96" s="88"/>
      <x:c r="E96" s="88"/>
      <x:c r="F96" s="88"/>
      <x:c r="G96" s="88"/>
      <x:c r="H96" s="88"/>
      <x:c r="I96" s="88"/>
      <x:c r="J96" s="88"/>
      <x:c r="K96" s="88"/>
      <x:c r="L96" s="88"/>
      <x:c r="M96" s="88"/>
      <x:c r="N96" s="88"/>
      <x:c r="O96" s="88"/>
      <x:c r="P96" s="88"/>
      <x:c r="Q96" s="88"/>
      <x:c r="R96" s="88"/>
      <x:c r="S96" s="88"/>
      <x:c r="T96" s="88"/>
      <x:c r="U96" s="88"/>
      <x:c r="V96" s="88"/>
      <x:c r="W96" s="88"/>
      <x:c r="X96" s="88"/>
      <x:c r="Y96" s="88"/>
      <x:c r="Z96" s="88"/>
    </x:row>
    <x:row r="97" ht="15" hidden="0" customHeight="1">
      <x:c r="A97" s="88"/>
      <x:c r="B97" s="88"/>
      <x:c r="C97" s="88"/>
      <x:c r="D97" s="88"/>
      <x:c r="E97" s="88"/>
      <x:c r="F97" s="88"/>
      <x:c r="G97" s="88"/>
      <x:c r="H97" s="88"/>
      <x:c r="I97" s="88"/>
      <x:c r="J97" s="88"/>
      <x:c r="K97" s="88"/>
      <x:c r="L97" s="88"/>
      <x:c r="M97" s="88"/>
      <x:c r="N97" s="88"/>
      <x:c r="O97" s="88"/>
      <x:c r="P97" s="88"/>
      <x:c r="Q97" s="88"/>
      <x:c r="R97" s="88"/>
      <x:c r="S97" s="88"/>
      <x:c r="T97" s="88"/>
      <x:c r="U97" s="88"/>
      <x:c r="V97" s="88"/>
      <x:c r="W97" s="88"/>
      <x:c r="X97" s="88"/>
      <x:c r="Y97" s="88"/>
      <x:c r="Z97" s="88"/>
    </x:row>
    <x:row r="98" ht="15" hidden="0" customHeight="1">
      <x:c r="A98" s="88"/>
      <x:c r="B98" s="88"/>
      <x:c r="C98" s="88"/>
      <x:c r="D98" s="88"/>
      <x:c r="E98" s="88"/>
      <x:c r="F98" s="88"/>
      <x:c r="G98" s="88"/>
      <x:c r="H98" s="88"/>
      <x:c r="I98" s="88"/>
      <x:c r="J98" s="88"/>
      <x:c r="K98" s="88"/>
      <x:c r="L98" s="88"/>
      <x:c r="M98" s="88"/>
      <x:c r="N98" s="88"/>
      <x:c r="O98" s="88"/>
      <x:c r="P98" s="88"/>
      <x:c r="Q98" s="88"/>
      <x:c r="R98" s="88"/>
      <x:c r="S98" s="88"/>
      <x:c r="T98" s="88"/>
      <x:c r="U98" s="88"/>
      <x:c r="V98" s="88"/>
      <x:c r="W98" s="88"/>
      <x:c r="X98" s="88"/>
      <x:c r="Y98" s="88"/>
      <x:c r="Z98" s="88"/>
    </x:row>
    <x:row r="99" ht="15" hidden="0" customHeight="1">
      <x:c r="A99" s="88"/>
      <x:c r="B99" s="88"/>
      <x:c r="C99" s="88"/>
      <x:c r="D99" s="88"/>
      <x:c r="E99" s="88"/>
      <x:c r="F99" s="88"/>
      <x:c r="G99" s="88"/>
      <x:c r="H99" s="88"/>
      <x:c r="I99" s="88"/>
      <x:c r="J99" s="88"/>
      <x:c r="K99" s="88"/>
      <x:c r="L99" s="88"/>
      <x:c r="M99" s="88"/>
      <x:c r="N99" s="88"/>
      <x:c r="O99" s="88"/>
      <x:c r="P99" s="88"/>
      <x:c r="Q99" s="88"/>
      <x:c r="R99" s="88"/>
      <x:c r="S99" s="88"/>
      <x:c r="T99" s="88"/>
      <x:c r="U99" s="88"/>
      <x:c r="V99" s="88"/>
      <x:c r="W99" s="88"/>
      <x:c r="X99" s="88"/>
      <x:c r="Y99" s="88"/>
      <x:c r="Z99" s="88"/>
    </x:row>
    <x:row r="100" ht="15" hidden="0" customHeight="1">
      <x:c r="A100" s="88"/>
      <x:c r="B100" s="88"/>
      <x:c r="C100" s="88"/>
      <x:c r="D100" s="88"/>
      <x:c r="E100" s="88"/>
      <x:c r="F100" s="88"/>
      <x:c r="G100" s="88"/>
      <x:c r="H100" s="88"/>
      <x:c r="I100" s="88"/>
      <x:c r="J100" s="88"/>
      <x:c r="K100" s="88"/>
      <x:c r="L100" s="88"/>
      <x:c r="M100" s="88"/>
      <x:c r="N100" s="88"/>
      <x:c r="O100" s="88"/>
      <x:c r="P100" s="88"/>
      <x:c r="Q100" s="88"/>
      <x:c r="R100" s="88"/>
      <x:c r="S100" s="88"/>
      <x:c r="T100" s="88"/>
      <x:c r="U100" s="88"/>
      <x:c r="V100" s="88"/>
      <x:c r="W100" s="88"/>
      <x:c r="X100" s="88"/>
      <x:c r="Y100" s="88"/>
      <x:c r="Z100" s="88"/>
    </x:row>
    <x:row r="101" ht="15" hidden="0" customHeight="1">
      <x:c r="A101" s="88"/>
      <x:c r="B101" s="88"/>
      <x:c r="C101" s="88"/>
      <x:c r="D101" s="88"/>
      <x:c r="E101" s="88"/>
      <x:c r="F101" s="88"/>
      <x:c r="G101" s="88"/>
      <x:c r="H101" s="88"/>
      <x:c r="I101" s="88"/>
      <x:c r="J101" s="88"/>
      <x:c r="K101" s="88"/>
      <x:c r="L101" s="88"/>
      <x:c r="M101" s="88"/>
      <x:c r="N101" s="88"/>
      <x:c r="O101" s="88"/>
      <x:c r="P101" s="88"/>
      <x:c r="Q101" s="88"/>
      <x:c r="R101" s="88"/>
      <x:c r="S101" s="88"/>
      <x:c r="T101" s="88"/>
      <x:c r="U101" s="88"/>
      <x:c r="V101" s="88"/>
      <x:c r="W101" s="88"/>
      <x:c r="X101" s="88"/>
      <x:c r="Y101" s="88"/>
      <x:c r="Z101" s="88"/>
    </x:row>
    <x:row r="102" ht="15" hidden="0" customHeight="1">
      <x:c r="A102" s="88"/>
      <x:c r="B102" s="88"/>
      <x:c r="C102" s="88"/>
      <x:c r="D102" s="88"/>
      <x:c r="E102" s="88"/>
      <x:c r="F102" s="88"/>
      <x:c r="G102" s="88"/>
      <x:c r="H102" s="88"/>
      <x:c r="I102" s="88"/>
      <x:c r="J102" s="88"/>
      <x:c r="K102" s="88"/>
      <x:c r="L102" s="88"/>
      <x:c r="M102" s="88"/>
      <x:c r="N102" s="88"/>
      <x:c r="O102" s="88"/>
      <x:c r="P102" s="88"/>
      <x:c r="Q102" s="88"/>
      <x:c r="R102" s="88"/>
      <x:c r="S102" s="88"/>
      <x:c r="T102" s="88"/>
      <x:c r="U102" s="88"/>
      <x:c r="V102" s="88"/>
      <x:c r="W102" s="88"/>
      <x:c r="X102" s="88"/>
      <x:c r="Y102" s="88"/>
      <x:c r="Z102" s="88"/>
    </x:row>
    <x:row r="103" ht="15" hidden="0" customHeight="1">
      <x:c r="A103" s="88"/>
      <x:c r="B103" s="88"/>
      <x:c r="C103" s="88"/>
      <x:c r="D103" s="88"/>
      <x:c r="E103" s="88"/>
      <x:c r="F103" s="88"/>
      <x:c r="G103" s="88"/>
      <x:c r="H103" s="88"/>
      <x:c r="I103" s="88"/>
      <x:c r="J103" s="88"/>
      <x:c r="K103" s="88"/>
      <x:c r="L103" s="88"/>
      <x:c r="M103" s="88"/>
      <x:c r="N103" s="88"/>
      <x:c r="O103" s="88"/>
      <x:c r="P103" s="88"/>
      <x:c r="Q103" s="88"/>
      <x:c r="R103" s="88"/>
      <x:c r="S103" s="88"/>
      <x:c r="T103" s="88"/>
      <x:c r="U103" s="88"/>
      <x:c r="V103" s="88"/>
      <x:c r="W103" s="88"/>
      <x:c r="X103" s="88"/>
      <x:c r="Y103" s="88"/>
      <x:c r="Z103" s="88"/>
    </x:row>
    <x:row r="104" ht="15" hidden="0" customHeight="1">
      <x:c r="A104" s="88"/>
      <x:c r="B104" s="88"/>
      <x:c r="C104" s="88"/>
      <x:c r="D104" s="88"/>
      <x:c r="E104" s="88"/>
      <x:c r="F104" s="88"/>
      <x:c r="G104" s="88"/>
      <x:c r="H104" s="88"/>
      <x:c r="I104" s="88"/>
      <x:c r="J104" s="88"/>
      <x:c r="K104" s="88"/>
      <x:c r="L104" s="88"/>
      <x:c r="M104" s="88"/>
      <x:c r="N104" s="88"/>
      <x:c r="O104" s="88"/>
      <x:c r="P104" s="88"/>
      <x:c r="Q104" s="88"/>
      <x:c r="R104" s="88"/>
      <x:c r="S104" s="88"/>
      <x:c r="T104" s="88"/>
      <x:c r="U104" s="88"/>
      <x:c r="V104" s="88"/>
      <x:c r="W104" s="88"/>
      <x:c r="X104" s="88"/>
      <x:c r="Y104" s="88"/>
      <x:c r="Z104" s="88"/>
    </x:row>
    <x:row r="105" ht="15" hidden="0" customHeight="1">
      <x:c r="A105" s="88"/>
      <x:c r="B105" s="88"/>
      <x:c r="C105" s="88"/>
      <x:c r="D105" s="88"/>
      <x:c r="E105" s="88"/>
      <x:c r="F105" s="88"/>
      <x:c r="G105" s="88"/>
      <x:c r="H105" s="88"/>
      <x:c r="I105" s="88"/>
      <x:c r="J105" s="88"/>
      <x:c r="K105" s="88"/>
      <x:c r="L105" s="88"/>
      <x:c r="M105" s="88"/>
      <x:c r="N105" s="88"/>
      <x:c r="O105" s="88"/>
      <x:c r="P105" s="88"/>
      <x:c r="Q105" s="88"/>
      <x:c r="R105" s="88"/>
      <x:c r="S105" s="88"/>
      <x:c r="T105" s="88"/>
      <x:c r="U105" s="88"/>
      <x:c r="V105" s="88"/>
      <x:c r="W105" s="88"/>
      <x:c r="X105" s="88"/>
      <x:c r="Y105" s="88"/>
      <x:c r="Z105" s="88"/>
    </x:row>
    <x:row r="106" ht="15" hidden="0" customHeight="1">
      <x:c r="A106" s="88"/>
      <x:c r="B106" s="88"/>
      <x:c r="C106" s="88"/>
      <x:c r="D106" s="88"/>
      <x:c r="E106" s="88"/>
      <x:c r="F106" s="88"/>
      <x:c r="G106" s="88"/>
      <x:c r="H106" s="88"/>
      <x:c r="I106" s="88"/>
      <x:c r="J106" s="88"/>
      <x:c r="K106" s="88"/>
      <x:c r="L106" s="88"/>
      <x:c r="M106" s="88"/>
      <x:c r="N106" s="88"/>
      <x:c r="O106" s="88"/>
      <x:c r="P106" s="88"/>
      <x:c r="Q106" s="88"/>
      <x:c r="R106" s="88"/>
      <x:c r="S106" s="88"/>
      <x:c r="T106" s="88"/>
      <x:c r="U106" s="88"/>
      <x:c r="V106" s="88"/>
      <x:c r="W106" s="88"/>
      <x:c r="X106" s="88"/>
      <x:c r="Y106" s="88"/>
      <x:c r="Z106" s="88"/>
    </x:row>
    <x:row r="107" ht="15" hidden="0" customHeight="1">
      <x:c r="A107" s="88"/>
      <x:c r="B107" s="88"/>
      <x:c r="C107" s="88"/>
      <x:c r="D107" s="88"/>
      <x:c r="E107" s="88"/>
      <x:c r="F107" s="88"/>
      <x:c r="G107" s="88"/>
      <x:c r="H107" s="88"/>
      <x:c r="I107" s="88"/>
      <x:c r="J107" s="88"/>
      <x:c r="K107" s="88"/>
      <x:c r="L107" s="88"/>
      <x:c r="M107" s="88"/>
      <x:c r="N107" s="88"/>
      <x:c r="O107" s="88"/>
      <x:c r="P107" s="88"/>
      <x:c r="Q107" s="88"/>
      <x:c r="R107" s="88"/>
      <x:c r="S107" s="88"/>
      <x:c r="T107" s="88"/>
      <x:c r="U107" s="88"/>
      <x:c r="V107" s="88"/>
      <x:c r="W107" s="88"/>
      <x:c r="X107" s="88"/>
      <x:c r="Y107" s="88"/>
      <x:c r="Z107" s="88"/>
    </x:row>
    <x:row r="108" ht="15" hidden="0" customHeight="1">
      <x:c r="A108" s="88"/>
      <x:c r="B108" s="88"/>
      <x:c r="C108" s="88"/>
      <x:c r="D108" s="88"/>
      <x:c r="E108" s="88"/>
      <x:c r="F108" s="88"/>
      <x:c r="G108" s="88"/>
      <x:c r="H108" s="88"/>
      <x:c r="I108" s="88"/>
      <x:c r="J108" s="88"/>
      <x:c r="K108" s="88"/>
      <x:c r="L108" s="88"/>
      <x:c r="M108" s="88"/>
      <x:c r="N108" s="88"/>
      <x:c r="O108" s="88"/>
      <x:c r="P108" s="88"/>
      <x:c r="Q108" s="88"/>
      <x:c r="R108" s="88"/>
      <x:c r="S108" s="88"/>
      <x:c r="T108" s="88"/>
      <x:c r="U108" s="88"/>
      <x:c r="V108" s="88"/>
      <x:c r="W108" s="88"/>
      <x:c r="X108" s="88"/>
      <x:c r="Y108" s="88"/>
      <x:c r="Z108" s="88"/>
    </x:row>
    <x:row r="109" ht="15" hidden="0" customHeight="1">
      <x:c r="A109" s="88"/>
      <x:c r="B109" s="88"/>
      <x:c r="C109" s="88"/>
      <x:c r="D109" s="88"/>
      <x:c r="E109" s="88"/>
      <x:c r="F109" s="88"/>
      <x:c r="G109" s="88"/>
      <x:c r="H109" s="88"/>
      <x:c r="I109" s="88"/>
      <x:c r="J109" s="88"/>
      <x:c r="K109" s="88"/>
      <x:c r="L109" s="88"/>
      <x:c r="M109" s="88"/>
      <x:c r="N109" s="88"/>
      <x:c r="O109" s="88"/>
      <x:c r="P109" s="88"/>
      <x:c r="Q109" s="88"/>
      <x:c r="R109" s="88"/>
      <x:c r="S109" s="88"/>
      <x:c r="T109" s="88"/>
      <x:c r="U109" s="88"/>
      <x:c r="V109" s="88"/>
      <x:c r="W109" s="88"/>
      <x:c r="X109" s="88"/>
      <x:c r="Y109" s="88"/>
      <x:c r="Z109" s="88"/>
    </x:row>
    <x:row r="110" ht="15" hidden="0" customHeight="1">
      <x:c r="A110" s="88"/>
      <x:c r="B110" s="88"/>
      <x:c r="C110" s="88"/>
      <x:c r="D110" s="88"/>
      <x:c r="E110" s="88"/>
      <x:c r="F110" s="88"/>
      <x:c r="G110" s="88"/>
      <x:c r="H110" s="88"/>
      <x:c r="I110" s="88"/>
      <x:c r="J110" s="88"/>
      <x:c r="K110" s="88"/>
      <x:c r="L110" s="88"/>
      <x:c r="M110" s="88"/>
      <x:c r="N110" s="88"/>
      <x:c r="O110" s="88"/>
      <x:c r="P110" s="88"/>
      <x:c r="Q110" s="88"/>
      <x:c r="R110" s="88"/>
      <x:c r="S110" s="88"/>
      <x:c r="T110" s="88"/>
      <x:c r="U110" s="88"/>
      <x:c r="V110" s="88"/>
      <x:c r="W110" s="88"/>
      <x:c r="X110" s="88"/>
      <x:c r="Y110" s="88"/>
      <x:c r="Z110" s="88"/>
    </x:row>
    <x:row r="111" ht="15" hidden="0" customHeight="1">
      <x:c r="A111" s="88"/>
      <x:c r="B111" s="88"/>
      <x:c r="C111" s="88"/>
      <x:c r="D111" s="88"/>
      <x:c r="E111" s="88"/>
      <x:c r="F111" s="88"/>
      <x:c r="G111" s="88"/>
      <x:c r="H111" s="88"/>
      <x:c r="I111" s="88"/>
      <x:c r="J111" s="88"/>
      <x:c r="K111" s="88"/>
      <x:c r="L111" s="88"/>
      <x:c r="M111" s="88"/>
      <x:c r="N111" s="88"/>
      <x:c r="O111" s="88"/>
      <x:c r="P111" s="88"/>
      <x:c r="Q111" s="88"/>
      <x:c r="R111" s="88"/>
      <x:c r="S111" s="88"/>
      <x:c r="T111" s="88"/>
      <x:c r="U111" s="88"/>
      <x:c r="V111" s="88"/>
      <x:c r="W111" s="88"/>
      <x:c r="X111" s="88"/>
      <x:c r="Y111" s="88"/>
      <x:c r="Z111" s="88"/>
    </x:row>
    <x:row r="112" ht="15" hidden="0" customHeight="1">
      <x:c r="A112" s="88"/>
      <x:c r="B112" s="88"/>
      <x:c r="C112" s="88"/>
      <x:c r="D112" s="88"/>
      <x:c r="E112" s="88"/>
      <x:c r="F112" s="88"/>
      <x:c r="G112" s="88"/>
      <x:c r="H112" s="88"/>
      <x:c r="I112" s="88"/>
      <x:c r="J112" s="88"/>
      <x:c r="K112" s="88"/>
      <x:c r="L112" s="88"/>
      <x:c r="M112" s="88"/>
      <x:c r="N112" s="88"/>
      <x:c r="O112" s="88"/>
      <x:c r="P112" s="88"/>
      <x:c r="Q112" s="88"/>
      <x:c r="R112" s="88"/>
      <x:c r="S112" s="88"/>
      <x:c r="T112" s="88"/>
      <x:c r="U112" s="88"/>
      <x:c r="V112" s="88"/>
      <x:c r="W112" s="88"/>
      <x:c r="X112" s="88"/>
      <x:c r="Y112" s="88"/>
      <x:c r="Z112" s="88"/>
    </x:row>
    <x:row r="113" ht="15" hidden="0" customHeight="1">
      <x:c r="A113" s="88"/>
      <x:c r="B113" s="88"/>
      <x:c r="C113" s="88"/>
      <x:c r="D113" s="88"/>
      <x:c r="E113" s="88"/>
      <x:c r="F113" s="88"/>
      <x:c r="G113" s="88"/>
      <x:c r="H113" s="88"/>
      <x:c r="I113" s="88"/>
      <x:c r="J113" s="88"/>
      <x:c r="K113" s="88"/>
      <x:c r="L113" s="88"/>
      <x:c r="M113" s="88"/>
      <x:c r="N113" s="88"/>
      <x:c r="O113" s="88"/>
      <x:c r="P113" s="88"/>
      <x:c r="Q113" s="88"/>
      <x:c r="R113" s="88"/>
      <x:c r="S113" s="88"/>
      <x:c r="T113" s="88"/>
      <x:c r="U113" s="88"/>
      <x:c r="V113" s="88"/>
      <x:c r="W113" s="88"/>
      <x:c r="X113" s="88"/>
      <x:c r="Y113" s="88"/>
      <x:c r="Z113" s="88"/>
    </x:row>
    <x:row r="114" ht="15" hidden="0" customHeight="1">
      <x:c r="A114" s="88"/>
      <x:c r="B114" s="88"/>
      <x:c r="C114" s="88"/>
      <x:c r="D114" s="88"/>
      <x:c r="E114" s="88"/>
      <x:c r="F114" s="88"/>
      <x:c r="G114" s="88"/>
      <x:c r="H114" s="88"/>
      <x:c r="I114" s="88"/>
      <x:c r="J114" s="88"/>
      <x:c r="K114" s="88"/>
      <x:c r="L114" s="88"/>
      <x:c r="M114" s="88"/>
      <x:c r="N114" s="88"/>
      <x:c r="O114" s="88"/>
      <x:c r="P114" s="88"/>
      <x:c r="Q114" s="88"/>
      <x:c r="R114" s="88"/>
      <x:c r="S114" s="88"/>
      <x:c r="T114" s="88"/>
      <x:c r="U114" s="88"/>
      <x:c r="V114" s="88"/>
      <x:c r="W114" s="88"/>
      <x:c r="X114" s="88"/>
      <x:c r="Y114" s="88"/>
      <x:c r="Z114" s="88"/>
    </x:row>
    <x:row r="115" ht="15" hidden="0" customHeight="1">
      <x:c r="A115" s="88"/>
      <x:c r="B115" s="88"/>
      <x:c r="C115" s="88"/>
      <x:c r="D115" s="88"/>
      <x:c r="E115" s="88"/>
      <x:c r="F115" s="88"/>
      <x:c r="G115" s="88"/>
      <x:c r="H115" s="88"/>
      <x:c r="I115" s="88"/>
      <x:c r="J115" s="88"/>
      <x:c r="K115" s="88"/>
      <x:c r="L115" s="88"/>
      <x:c r="M115" s="88"/>
      <x:c r="N115" s="88"/>
      <x:c r="O115" s="88"/>
      <x:c r="P115" s="88"/>
      <x:c r="Q115" s="88"/>
      <x:c r="R115" s="88"/>
      <x:c r="S115" s="88"/>
      <x:c r="T115" s="88"/>
      <x:c r="U115" s="88"/>
      <x:c r="V115" s="88"/>
      <x:c r="W115" s="88"/>
      <x:c r="X115" s="88"/>
      <x:c r="Y115" s="88"/>
      <x:c r="Z115" s="88"/>
    </x:row>
    <x:row r="116" ht="15" hidden="0" customHeight="1">
      <x:c r="A116" s="88"/>
      <x:c r="B116" s="88"/>
      <x:c r="C116" s="88"/>
      <x:c r="D116" s="88"/>
      <x:c r="E116" s="88"/>
      <x:c r="F116" s="88"/>
      <x:c r="G116" s="88"/>
      <x:c r="H116" s="88"/>
      <x:c r="I116" s="88"/>
      <x:c r="J116" s="88"/>
      <x:c r="K116" s="88"/>
      <x:c r="L116" s="88"/>
      <x:c r="M116" s="88"/>
      <x:c r="N116" s="88"/>
      <x:c r="O116" s="88"/>
      <x:c r="P116" s="88"/>
      <x:c r="Q116" s="88"/>
      <x:c r="R116" s="88"/>
      <x:c r="S116" s="88"/>
      <x:c r="T116" s="88"/>
      <x:c r="U116" s="88"/>
      <x:c r="V116" s="88"/>
      <x:c r="W116" s="88"/>
      <x:c r="X116" s="88"/>
      <x:c r="Y116" s="88"/>
      <x:c r="Z116" s="88"/>
    </x:row>
    <x:row r="117" ht="15" hidden="0" customHeight="1">
      <x:c r="A117" s="88"/>
      <x:c r="B117" s="88"/>
      <x:c r="C117" s="88"/>
      <x:c r="D117" s="88"/>
      <x:c r="E117" s="88"/>
      <x:c r="F117" s="88"/>
      <x:c r="G117" s="88"/>
      <x:c r="H117" s="88"/>
      <x:c r="I117" s="88"/>
      <x:c r="J117" s="88"/>
      <x:c r="K117" s="88"/>
      <x:c r="L117" s="88"/>
      <x:c r="M117" s="88"/>
      <x:c r="N117" s="88"/>
      <x:c r="O117" s="88"/>
      <x:c r="P117" s="88"/>
      <x:c r="Q117" s="88"/>
      <x:c r="R117" s="88"/>
      <x:c r="S117" s="88"/>
      <x:c r="T117" s="88"/>
      <x:c r="U117" s="88"/>
      <x:c r="V117" s="88"/>
      <x:c r="W117" s="88"/>
      <x:c r="X117" s="88"/>
      <x:c r="Y117" s="88"/>
      <x:c r="Z117" s="88"/>
    </x:row>
    <x:row r="118" ht="15" hidden="0" customHeight="1">
      <x:c r="A118" s="88"/>
      <x:c r="B118" s="88"/>
      <x:c r="C118" s="88"/>
      <x:c r="D118" s="88"/>
      <x:c r="E118" s="88"/>
      <x:c r="F118" s="88"/>
      <x:c r="G118" s="88"/>
      <x:c r="H118" s="88"/>
      <x:c r="I118" s="88"/>
      <x:c r="J118" s="88"/>
      <x:c r="K118" s="88"/>
      <x:c r="L118" s="88"/>
      <x:c r="M118" s="88"/>
      <x:c r="N118" s="88"/>
      <x:c r="O118" s="88"/>
      <x:c r="P118" s="88"/>
      <x:c r="Q118" s="88"/>
      <x:c r="R118" s="88"/>
      <x:c r="S118" s="88"/>
      <x:c r="T118" s="88"/>
      <x:c r="U118" s="88"/>
      <x:c r="V118" s="88"/>
      <x:c r="W118" s="88"/>
      <x:c r="X118" s="88"/>
      <x:c r="Y118" s="88"/>
      <x:c r="Z118" s="88"/>
    </x:row>
    <x:row r="119" ht="15" hidden="0" customHeight="1">
      <x:c r="A119" s="88"/>
      <x:c r="B119" s="88"/>
      <x:c r="C119" s="88"/>
      <x:c r="D119" s="88"/>
      <x:c r="E119" s="88"/>
      <x:c r="F119" s="88"/>
      <x:c r="G119" s="88"/>
      <x:c r="H119" s="88"/>
      <x:c r="I119" s="88"/>
      <x:c r="J119" s="88"/>
      <x:c r="K119" s="88"/>
      <x:c r="L119" s="88"/>
      <x:c r="M119" s="88"/>
      <x:c r="N119" s="88"/>
      <x:c r="O119" s="88"/>
      <x:c r="P119" s="88"/>
      <x:c r="Q119" s="88"/>
      <x:c r="R119" s="88"/>
      <x:c r="S119" s="88"/>
      <x:c r="T119" s="88"/>
      <x:c r="U119" s="88"/>
      <x:c r="V119" s="88"/>
      <x:c r="W119" s="88"/>
      <x:c r="X119" s="88"/>
      <x:c r="Y119" s="88"/>
      <x:c r="Z119" s="88"/>
    </x:row>
    <x:row r="120" ht="15" hidden="0" customHeight="1">
      <x:c r="A120" s="88"/>
      <x:c r="B120" s="88"/>
      <x:c r="C120" s="88"/>
      <x:c r="D120" s="88"/>
      <x:c r="E120" s="88"/>
      <x:c r="F120" s="88"/>
      <x:c r="G120" s="88"/>
      <x:c r="H120" s="88"/>
      <x:c r="I120" s="88"/>
      <x:c r="J120" s="88"/>
      <x:c r="K120" s="88"/>
      <x:c r="L120" s="88"/>
      <x:c r="M120" s="88"/>
      <x:c r="N120" s="88"/>
      <x:c r="O120" s="88"/>
      <x:c r="P120" s="88"/>
      <x:c r="Q120" s="88"/>
      <x:c r="R120" s="88"/>
      <x:c r="S120" s="88"/>
      <x:c r="T120" s="88"/>
      <x:c r="U120" s="88"/>
      <x:c r="V120" s="88"/>
      <x:c r="W120" s="88"/>
      <x:c r="X120" s="88"/>
      <x:c r="Y120" s="88"/>
      <x:c r="Z120" s="88"/>
    </x:row>
    <x:row r="121" ht="15" hidden="0" customHeight="1">
      <x:c r="A121" s="88"/>
      <x:c r="B121" s="88"/>
      <x:c r="C121" s="88"/>
      <x:c r="D121" s="88"/>
      <x:c r="E121" s="88"/>
      <x:c r="F121" s="88"/>
      <x:c r="G121" s="88"/>
      <x:c r="H121" s="88"/>
      <x:c r="I121" s="88"/>
      <x:c r="J121" s="88"/>
      <x:c r="K121" s="88"/>
      <x:c r="L121" s="88"/>
      <x:c r="M121" s="88"/>
      <x:c r="N121" s="88"/>
      <x:c r="O121" s="88"/>
      <x:c r="P121" s="88"/>
      <x:c r="Q121" s="88"/>
      <x:c r="R121" s="88"/>
      <x:c r="S121" s="88"/>
      <x:c r="T121" s="88"/>
      <x:c r="U121" s="88"/>
      <x:c r="V121" s="88"/>
      <x:c r="W121" s="88"/>
      <x:c r="X121" s="88"/>
      <x:c r="Y121" s="88"/>
      <x:c r="Z121" s="88"/>
    </x:row>
    <x:row r="122" ht="15" hidden="0" customHeight="1">
      <x:c r="A122" s="88"/>
      <x:c r="B122" s="88"/>
      <x:c r="C122" s="88"/>
      <x:c r="D122" s="88"/>
      <x:c r="E122" s="88"/>
      <x:c r="F122" s="88"/>
      <x:c r="G122" s="88"/>
      <x:c r="H122" s="88"/>
      <x:c r="I122" s="88"/>
      <x:c r="J122" s="88"/>
      <x:c r="K122" s="88"/>
      <x:c r="L122" s="88"/>
      <x:c r="M122" s="88"/>
      <x:c r="N122" s="88"/>
      <x:c r="O122" s="88"/>
      <x:c r="P122" s="88"/>
      <x:c r="Q122" s="88"/>
      <x:c r="R122" s="88"/>
      <x:c r="S122" s="88"/>
      <x:c r="T122" s="88"/>
      <x:c r="U122" s="88"/>
      <x:c r="V122" s="88"/>
      <x:c r="W122" s="88"/>
      <x:c r="X122" s="88"/>
      <x:c r="Y122" s="88"/>
      <x:c r="Z122" s="88"/>
    </x:row>
    <x:row r="123" ht="15" hidden="0" customHeight="1">
      <x:c r="A123" s="88"/>
      <x:c r="B123" s="88"/>
      <x:c r="C123" s="88"/>
      <x:c r="D123" s="88"/>
      <x:c r="E123" s="88"/>
      <x:c r="F123" s="88"/>
      <x:c r="G123" s="88"/>
      <x:c r="H123" s="88"/>
      <x:c r="I123" s="88"/>
      <x:c r="J123" s="88"/>
      <x:c r="K123" s="88"/>
      <x:c r="L123" s="88"/>
      <x:c r="M123" s="88"/>
      <x:c r="N123" s="88"/>
      <x:c r="O123" s="88"/>
      <x:c r="P123" s="88"/>
      <x:c r="Q123" s="88"/>
      <x:c r="R123" s="88"/>
      <x:c r="S123" s="88"/>
      <x:c r="T123" s="88"/>
      <x:c r="U123" s="88"/>
      <x:c r="V123" s="88"/>
      <x:c r="W123" s="88"/>
      <x:c r="X123" s="88"/>
      <x:c r="Y123" s="88"/>
      <x:c r="Z123" s="88"/>
    </x:row>
    <x:row r="124" ht="15" hidden="0" customHeight="1">
      <x:c r="A124" s="88"/>
      <x:c r="B124" s="88"/>
      <x:c r="C124" s="88"/>
      <x:c r="D124" s="88"/>
      <x:c r="E124" s="88"/>
      <x:c r="F124" s="88"/>
      <x:c r="G124" s="88"/>
      <x:c r="H124" s="88"/>
      <x:c r="I124" s="88"/>
      <x:c r="J124" s="88"/>
      <x:c r="K124" s="88"/>
      <x:c r="L124" s="88"/>
      <x:c r="M124" s="88"/>
      <x:c r="N124" s="88"/>
      <x:c r="O124" s="88"/>
      <x:c r="P124" s="88"/>
      <x:c r="Q124" s="88"/>
      <x:c r="R124" s="88"/>
      <x:c r="S124" s="88"/>
      <x:c r="T124" s="88"/>
      <x:c r="U124" s="88"/>
      <x:c r="V124" s="88"/>
      <x:c r="W124" s="88"/>
      <x:c r="X124" s="88"/>
      <x:c r="Y124" s="88"/>
      <x:c r="Z124" s="88"/>
    </x:row>
    <x:row r="125" ht="15" hidden="0" customHeight="1">
      <x:c r="A125" s="88"/>
      <x:c r="B125" s="88"/>
      <x:c r="C125" s="88"/>
      <x:c r="D125" s="88"/>
      <x:c r="E125" s="88"/>
      <x:c r="F125" s="88"/>
      <x:c r="G125" s="88"/>
      <x:c r="H125" s="88"/>
      <x:c r="I125" s="88"/>
      <x:c r="J125" s="88"/>
      <x:c r="K125" s="88"/>
      <x:c r="L125" s="88"/>
      <x:c r="M125" s="88"/>
      <x:c r="N125" s="88"/>
      <x:c r="O125" s="88"/>
      <x:c r="P125" s="88"/>
      <x:c r="Q125" s="88"/>
      <x:c r="R125" s="88"/>
      <x:c r="S125" s="88"/>
      <x:c r="T125" s="88"/>
      <x:c r="U125" s="88"/>
      <x:c r="V125" s="88"/>
      <x:c r="W125" s="88"/>
      <x:c r="X125" s="88"/>
      <x:c r="Y125" s="88"/>
      <x:c r="Z125" s="88"/>
    </x:row>
    <x:row r="126" ht="15" hidden="0" customHeight="1">
      <x:c r="A126" s="88"/>
      <x:c r="B126" s="88"/>
      <x:c r="C126" s="88"/>
      <x:c r="D126" s="88"/>
      <x:c r="E126" s="88"/>
      <x:c r="F126" s="88"/>
      <x:c r="G126" s="88"/>
      <x:c r="H126" s="88"/>
      <x:c r="I126" s="88"/>
      <x:c r="J126" s="88"/>
      <x:c r="K126" s="88"/>
      <x:c r="L126" s="88"/>
      <x:c r="M126" s="88"/>
      <x:c r="N126" s="88"/>
      <x:c r="O126" s="88"/>
      <x:c r="P126" s="88"/>
      <x:c r="Q126" s="88"/>
      <x:c r="R126" s="88"/>
      <x:c r="S126" s="88"/>
      <x:c r="T126" s="88"/>
      <x:c r="U126" s="88"/>
      <x:c r="V126" s="88"/>
      <x:c r="W126" s="88"/>
      <x:c r="X126" s="88"/>
      <x:c r="Y126" s="88"/>
      <x:c r="Z126" s="88"/>
    </x:row>
    <x:row r="127" ht="15" hidden="0" customHeight="1">
      <x:c r="A127" s="88"/>
      <x:c r="B127" s="88"/>
      <x:c r="C127" s="88"/>
      <x:c r="D127" s="88"/>
      <x:c r="E127" s="88"/>
      <x:c r="F127" s="88"/>
      <x:c r="G127" s="88"/>
      <x:c r="H127" s="88"/>
      <x:c r="I127" s="88"/>
      <x:c r="J127" s="88"/>
      <x:c r="K127" s="88"/>
      <x:c r="L127" s="88"/>
      <x:c r="M127" s="88"/>
      <x:c r="N127" s="88"/>
      <x:c r="O127" s="88"/>
      <x:c r="P127" s="88"/>
      <x:c r="Q127" s="88"/>
      <x:c r="R127" s="88"/>
      <x:c r="S127" s="88"/>
      <x:c r="T127" s="88"/>
      <x:c r="U127" s="88"/>
      <x:c r="V127" s="88"/>
      <x:c r="W127" s="88"/>
      <x:c r="X127" s="88"/>
      <x:c r="Y127" s="88"/>
      <x:c r="Z127" s="88"/>
    </x:row>
    <x:row r="128" ht="15" hidden="0" customHeight="1">
      <x:c r="A128" s="88"/>
      <x:c r="B128" s="88"/>
      <x:c r="C128" s="88"/>
      <x:c r="D128" s="88"/>
      <x:c r="E128" s="88"/>
      <x:c r="F128" s="88"/>
      <x:c r="G128" s="88"/>
      <x:c r="H128" s="88"/>
      <x:c r="I128" s="88"/>
      <x:c r="J128" s="88"/>
      <x:c r="K128" s="88"/>
      <x:c r="L128" s="88"/>
      <x:c r="M128" s="88"/>
      <x:c r="N128" s="88"/>
      <x:c r="O128" s="88"/>
      <x:c r="P128" s="88"/>
      <x:c r="Q128" s="88"/>
      <x:c r="R128" s="88"/>
      <x:c r="S128" s="88"/>
      <x:c r="T128" s="88"/>
      <x:c r="U128" s="88"/>
      <x:c r="V128" s="88"/>
      <x:c r="W128" s="88"/>
      <x:c r="X128" s="88"/>
      <x:c r="Y128" s="88"/>
      <x:c r="Z128" s="88"/>
    </x:row>
    <x:row r="129" ht="15" hidden="0" customHeight="1">
      <x:c r="A129" s="88"/>
      <x:c r="B129" s="88"/>
      <x:c r="C129" s="88"/>
      <x:c r="D129" s="88"/>
      <x:c r="E129" s="88"/>
      <x:c r="F129" s="88"/>
      <x:c r="G129" s="88"/>
      <x:c r="H129" s="88"/>
      <x:c r="I129" s="88"/>
      <x:c r="J129" s="88"/>
      <x:c r="K129" s="88"/>
      <x:c r="L129" s="88"/>
      <x:c r="M129" s="88"/>
      <x:c r="N129" s="88"/>
      <x:c r="O129" s="88"/>
      <x:c r="P129" s="88"/>
      <x:c r="Q129" s="88"/>
      <x:c r="R129" s="88"/>
      <x:c r="S129" s="88"/>
      <x:c r="T129" s="88"/>
      <x:c r="U129" s="88"/>
      <x:c r="V129" s="88"/>
      <x:c r="W129" s="88"/>
      <x:c r="X129" s="88"/>
      <x:c r="Y129" s="88"/>
      <x:c r="Z129" s="88"/>
    </x:row>
    <x:row r="130" ht="15" hidden="0" customHeight="1">
      <x:c r="A130" s="88"/>
      <x:c r="B130" s="88"/>
      <x:c r="C130" s="88"/>
      <x:c r="D130" s="88"/>
      <x:c r="E130" s="88"/>
      <x:c r="F130" s="88"/>
      <x:c r="G130" s="88"/>
      <x:c r="H130" s="88"/>
      <x:c r="I130" s="88"/>
      <x:c r="J130" s="88"/>
      <x:c r="K130" s="88"/>
      <x:c r="L130" s="88"/>
      <x:c r="M130" s="88"/>
      <x:c r="N130" s="88"/>
      <x:c r="O130" s="88"/>
      <x:c r="P130" s="88"/>
      <x:c r="Q130" s="88"/>
      <x:c r="R130" s="88"/>
      <x:c r="S130" s="88"/>
      <x:c r="T130" s="88"/>
      <x:c r="U130" s="88"/>
      <x:c r="V130" s="88"/>
      <x:c r="W130" s="88"/>
      <x:c r="X130" s="88"/>
      <x:c r="Y130" s="88"/>
      <x:c r="Z130" s="88"/>
    </x:row>
    <x:row r="131" ht="15" hidden="0" customHeight="1">
      <x:c r="A131" s="88"/>
      <x:c r="B131" s="88"/>
      <x:c r="C131" s="88"/>
      <x:c r="D131" s="88"/>
      <x:c r="E131" s="88"/>
      <x:c r="F131" s="88"/>
      <x:c r="G131" s="88"/>
      <x:c r="H131" s="88"/>
      <x:c r="I131" s="88"/>
      <x:c r="J131" s="88"/>
      <x:c r="K131" s="88"/>
      <x:c r="L131" s="88"/>
      <x:c r="M131" s="88"/>
      <x:c r="N131" s="88"/>
      <x:c r="O131" s="88"/>
      <x:c r="P131" s="88"/>
      <x:c r="Q131" s="88"/>
      <x:c r="R131" s="88"/>
      <x:c r="S131" s="88"/>
      <x:c r="T131" s="88"/>
      <x:c r="U131" s="88"/>
      <x:c r="V131" s="88"/>
      <x:c r="W131" s="88"/>
      <x:c r="X131" s="88"/>
      <x:c r="Y131" s="88"/>
      <x:c r="Z131" s="88"/>
    </x:row>
    <x:row r="132" ht="15" hidden="0" customHeight="1">
      <x:c r="A132" s="88"/>
      <x:c r="B132" s="88"/>
      <x:c r="C132" s="88"/>
      <x:c r="D132" s="88"/>
      <x:c r="E132" s="88"/>
      <x:c r="F132" s="88"/>
      <x:c r="G132" s="88"/>
      <x:c r="H132" s="88"/>
      <x:c r="I132" s="88"/>
      <x:c r="J132" s="88"/>
      <x:c r="K132" s="88"/>
      <x:c r="L132" s="88"/>
      <x:c r="M132" s="88"/>
      <x:c r="N132" s="88"/>
      <x:c r="O132" s="88"/>
      <x:c r="P132" s="88"/>
      <x:c r="Q132" s="88"/>
      <x:c r="R132" s="88"/>
      <x:c r="S132" s="88"/>
      <x:c r="T132" s="88"/>
      <x:c r="U132" s="88"/>
      <x:c r="V132" s="88"/>
      <x:c r="W132" s="88"/>
      <x:c r="X132" s="88"/>
      <x:c r="Y132" s="88"/>
      <x:c r="Z132" s="88"/>
    </x:row>
    <x:row r="133" ht="15" hidden="0" customHeight="1">
      <x:c r="A133" s="88"/>
      <x:c r="B133" s="88"/>
      <x:c r="C133" s="88"/>
      <x:c r="D133" s="88"/>
      <x:c r="E133" s="88"/>
      <x:c r="F133" s="88"/>
      <x:c r="G133" s="88"/>
      <x:c r="H133" s="88"/>
      <x:c r="I133" s="88"/>
      <x:c r="J133" s="88"/>
      <x:c r="K133" s="88"/>
      <x:c r="L133" s="88"/>
      <x:c r="M133" s="88"/>
      <x:c r="N133" s="88"/>
      <x:c r="O133" s="88"/>
      <x:c r="P133" s="88"/>
      <x:c r="Q133" s="88"/>
      <x:c r="R133" s="88"/>
      <x:c r="S133" s="88"/>
      <x:c r="T133" s="88"/>
      <x:c r="U133" s="88"/>
      <x:c r="V133" s="88"/>
      <x:c r="W133" s="88"/>
      <x:c r="X133" s="88"/>
      <x:c r="Y133" s="88"/>
      <x:c r="Z133" s="88"/>
    </x:row>
    <x:row r="134" ht="15" hidden="0" customHeight="1">
      <x:c r="A134" s="88"/>
      <x:c r="B134" s="88"/>
      <x:c r="C134" s="88"/>
      <x:c r="D134" s="88"/>
      <x:c r="E134" s="88"/>
      <x:c r="F134" s="88"/>
      <x:c r="G134" s="88"/>
      <x:c r="H134" s="88"/>
      <x:c r="I134" s="88"/>
      <x:c r="J134" s="88"/>
      <x:c r="K134" s="88"/>
      <x:c r="L134" s="88"/>
      <x:c r="M134" s="88"/>
      <x:c r="N134" s="88"/>
      <x:c r="O134" s="88"/>
      <x:c r="P134" s="88"/>
      <x:c r="Q134" s="88"/>
      <x:c r="R134" s="88"/>
      <x:c r="S134" s="88"/>
      <x:c r="T134" s="88"/>
      <x:c r="U134" s="88"/>
      <x:c r="V134" s="88"/>
      <x:c r="W134" s="88"/>
      <x:c r="X134" s="88"/>
      <x:c r="Y134" s="88"/>
      <x:c r="Z134" s="88"/>
    </x:row>
    <x:row r="135" ht="15" hidden="0" customHeight="1">
      <x:c r="A135" s="88"/>
      <x:c r="B135" s="88"/>
      <x:c r="C135" s="88"/>
      <x:c r="D135" s="88"/>
      <x:c r="E135" s="88"/>
      <x:c r="F135" s="88"/>
      <x:c r="G135" s="88"/>
      <x:c r="H135" s="88"/>
      <x:c r="I135" s="88"/>
      <x:c r="J135" s="88"/>
      <x:c r="K135" s="88"/>
      <x:c r="L135" s="88"/>
      <x:c r="M135" s="88"/>
      <x:c r="N135" s="88"/>
      <x:c r="O135" s="88"/>
      <x:c r="P135" s="88"/>
      <x:c r="Q135" s="88"/>
      <x:c r="R135" s="88"/>
      <x:c r="S135" s="88"/>
      <x:c r="T135" s="88"/>
      <x:c r="U135" s="88"/>
      <x:c r="V135" s="88"/>
      <x:c r="W135" s="88"/>
      <x:c r="X135" s="88"/>
      <x:c r="Y135" s="88"/>
      <x:c r="Z135" s="88"/>
    </x:row>
    <x:row r="136" ht="15" hidden="0" customHeight="1">
      <x:c r="A136" s="88"/>
      <x:c r="B136" s="88"/>
      <x:c r="C136" s="88"/>
      <x:c r="D136" s="88"/>
      <x:c r="E136" s="88"/>
      <x:c r="F136" s="88"/>
      <x:c r="G136" s="88"/>
      <x:c r="H136" s="88"/>
      <x:c r="I136" s="88"/>
      <x:c r="J136" s="88"/>
      <x:c r="K136" s="88"/>
      <x:c r="L136" s="88"/>
      <x:c r="M136" s="88"/>
      <x:c r="N136" s="88"/>
      <x:c r="O136" s="88"/>
      <x:c r="P136" s="88"/>
      <x:c r="Q136" s="88"/>
      <x:c r="R136" s="88"/>
      <x:c r="S136" s="88"/>
      <x:c r="T136" s="88"/>
      <x:c r="U136" s="88"/>
      <x:c r="V136" s="88"/>
      <x:c r="W136" s="88"/>
      <x:c r="X136" s="88"/>
      <x:c r="Y136" s="88"/>
      <x:c r="Z136" s="88"/>
    </x:row>
    <x:row r="137" ht="15" hidden="0" customHeight="1">
      <x:c r="A137" s="88"/>
      <x:c r="B137" s="88"/>
      <x:c r="C137" s="88"/>
      <x:c r="D137" s="88"/>
      <x:c r="E137" s="88"/>
      <x:c r="F137" s="88"/>
      <x:c r="G137" s="88"/>
      <x:c r="H137" s="88"/>
      <x:c r="I137" s="88"/>
      <x:c r="J137" s="88"/>
      <x:c r="K137" s="88"/>
      <x:c r="L137" s="88"/>
      <x:c r="M137" s="88"/>
      <x:c r="N137" s="88"/>
      <x:c r="O137" s="88"/>
      <x:c r="P137" s="88"/>
      <x:c r="Q137" s="88"/>
      <x:c r="R137" s="88"/>
      <x:c r="S137" s="88"/>
      <x:c r="T137" s="88"/>
      <x:c r="U137" s="88"/>
      <x:c r="V137" s="88"/>
      <x:c r="W137" s="88"/>
      <x:c r="X137" s="88"/>
      <x:c r="Y137" s="88"/>
      <x:c r="Z137" s="88"/>
    </x:row>
    <x:row r="138" ht="15" hidden="0" customHeight="1">
      <x:c r="A138" s="88"/>
      <x:c r="B138" s="88"/>
      <x:c r="C138" s="88"/>
      <x:c r="D138" s="88"/>
      <x:c r="E138" s="88"/>
      <x:c r="F138" s="88"/>
      <x:c r="G138" s="88"/>
      <x:c r="H138" s="88"/>
      <x:c r="I138" s="88"/>
      <x:c r="J138" s="88"/>
      <x:c r="K138" s="88"/>
      <x:c r="L138" s="88"/>
      <x:c r="M138" s="88"/>
      <x:c r="N138" s="88"/>
      <x:c r="O138" s="88"/>
      <x:c r="P138" s="88"/>
      <x:c r="Q138" s="88"/>
      <x:c r="R138" s="88"/>
      <x:c r="S138" s="88"/>
      <x:c r="T138" s="88"/>
      <x:c r="U138" s="88"/>
      <x:c r="V138" s="88"/>
      <x:c r="W138" s="88"/>
      <x:c r="X138" s="88"/>
      <x:c r="Y138" s="88"/>
      <x:c r="Z138" s="88"/>
    </x:row>
    <x:row r="139" ht="15" hidden="0" customHeight="1">
      <x:c r="A139" s="88"/>
      <x:c r="B139" s="88"/>
      <x:c r="C139" s="88"/>
      <x:c r="D139" s="88"/>
      <x:c r="E139" s="88"/>
      <x:c r="F139" s="88"/>
      <x:c r="G139" s="88"/>
      <x:c r="H139" s="88"/>
      <x:c r="I139" s="88"/>
      <x:c r="J139" s="88"/>
      <x:c r="K139" s="88"/>
      <x:c r="L139" s="88"/>
      <x:c r="M139" s="88"/>
      <x:c r="N139" s="88"/>
      <x:c r="O139" s="88"/>
      <x:c r="P139" s="88"/>
      <x:c r="Q139" s="88"/>
      <x:c r="R139" s="88"/>
      <x:c r="S139" s="88"/>
      <x:c r="T139" s="88"/>
      <x:c r="U139" s="88"/>
      <x:c r="V139" s="88"/>
      <x:c r="W139" s="88"/>
      <x:c r="X139" s="88"/>
      <x:c r="Y139" s="88"/>
      <x:c r="Z139" s="88"/>
    </x:row>
    <x:row r="140" ht="15" hidden="0" customHeight="1">
      <x:c r="A140" s="88"/>
      <x:c r="B140" s="88"/>
      <x:c r="C140" s="88"/>
      <x:c r="D140" s="88"/>
      <x:c r="E140" s="88"/>
      <x:c r="F140" s="88"/>
      <x:c r="G140" s="88"/>
      <x:c r="H140" s="88"/>
      <x:c r="I140" s="88"/>
      <x:c r="J140" s="88"/>
      <x:c r="K140" s="88"/>
      <x:c r="L140" s="88"/>
      <x:c r="M140" s="88"/>
      <x:c r="N140" s="88"/>
      <x:c r="O140" s="88"/>
      <x:c r="P140" s="88"/>
      <x:c r="Q140" s="88"/>
      <x:c r="R140" s="88"/>
      <x:c r="S140" s="88"/>
      <x:c r="T140" s="88"/>
      <x:c r="U140" s="88"/>
      <x:c r="V140" s="88"/>
      <x:c r="W140" s="88"/>
      <x:c r="X140" s="88"/>
      <x:c r="Y140" s="88"/>
      <x:c r="Z140" s="88"/>
    </x:row>
    <x:row r="141" ht="15" hidden="0" customHeight="1">
      <x:c r="A141" s="88"/>
      <x:c r="B141" s="88"/>
      <x:c r="C141" s="88"/>
      <x:c r="D141" s="88"/>
      <x:c r="E141" s="88"/>
      <x:c r="F141" s="88"/>
      <x:c r="G141" s="88"/>
      <x:c r="H141" s="88"/>
      <x:c r="I141" s="88"/>
      <x:c r="J141" s="88"/>
      <x:c r="K141" s="88"/>
      <x:c r="L141" s="88"/>
      <x:c r="M141" s="88"/>
      <x:c r="N141" s="88"/>
      <x:c r="O141" s="88"/>
      <x:c r="P141" s="88"/>
      <x:c r="Q141" s="88"/>
      <x:c r="R141" s="88"/>
      <x:c r="S141" s="88"/>
      <x:c r="T141" s="88"/>
      <x:c r="U141" s="88"/>
      <x:c r="V141" s="88"/>
      <x:c r="W141" s="88"/>
      <x:c r="X141" s="88"/>
      <x:c r="Y141" s="88"/>
      <x:c r="Z141" s="88"/>
    </x:row>
    <x:row r="142" ht="15" hidden="0" customHeight="1">
      <x:c r="A142" s="88"/>
      <x:c r="B142" s="88"/>
      <x:c r="C142" s="88"/>
      <x:c r="D142" s="88"/>
      <x:c r="E142" s="88"/>
      <x:c r="F142" s="88"/>
      <x:c r="G142" s="88"/>
      <x:c r="H142" s="88"/>
      <x:c r="I142" s="88"/>
      <x:c r="J142" s="88"/>
      <x:c r="K142" s="88"/>
      <x:c r="L142" s="88"/>
      <x:c r="M142" s="88"/>
      <x:c r="N142" s="88"/>
      <x:c r="O142" s="88"/>
      <x:c r="P142" s="88"/>
      <x:c r="Q142" s="88"/>
      <x:c r="R142" s="88"/>
      <x:c r="S142" s="88"/>
      <x:c r="T142" s="88"/>
      <x:c r="U142" s="88"/>
      <x:c r="V142" s="88"/>
      <x:c r="W142" s="88"/>
      <x:c r="X142" s="88"/>
      <x:c r="Y142" s="88"/>
      <x:c r="Z142" s="88"/>
    </x:row>
    <x:row r="143" ht="15" hidden="0" customHeight="1">
      <x:c r="A143" s="88"/>
      <x:c r="B143" s="88"/>
      <x:c r="C143" s="88"/>
      <x:c r="D143" s="88"/>
      <x:c r="E143" s="88"/>
      <x:c r="F143" s="88"/>
      <x:c r="G143" s="88"/>
      <x:c r="H143" s="88"/>
      <x:c r="I143" s="88"/>
      <x:c r="J143" s="88"/>
      <x:c r="K143" s="88"/>
      <x:c r="L143" s="88"/>
      <x:c r="M143" s="88"/>
      <x:c r="N143" s="88"/>
      <x:c r="O143" s="88"/>
      <x:c r="P143" s="88"/>
      <x:c r="Q143" s="88"/>
      <x:c r="R143" s="88"/>
      <x:c r="S143" s="88"/>
      <x:c r="T143" s="88"/>
      <x:c r="U143" s="88"/>
      <x:c r="V143" s="88"/>
      <x:c r="W143" s="88"/>
      <x:c r="X143" s="88"/>
      <x:c r="Y143" s="88"/>
      <x:c r="Z143" s="88"/>
    </x:row>
    <x:row r="144" ht="15" hidden="0" customHeight="1">
      <x:c r="A144" s="88"/>
      <x:c r="B144" s="88"/>
      <x:c r="C144" s="88"/>
      <x:c r="D144" s="88"/>
      <x:c r="E144" s="88"/>
      <x:c r="F144" s="88"/>
      <x:c r="G144" s="88"/>
      <x:c r="H144" s="88"/>
      <x:c r="I144" s="88"/>
      <x:c r="J144" s="88"/>
      <x:c r="K144" s="88"/>
      <x:c r="L144" s="88"/>
      <x:c r="M144" s="88"/>
      <x:c r="N144" s="88"/>
      <x:c r="O144" s="88"/>
      <x:c r="P144" s="88"/>
      <x:c r="Q144" s="88"/>
      <x:c r="R144" s="88"/>
      <x:c r="S144" s="88"/>
      <x:c r="T144" s="88"/>
      <x:c r="U144" s="88"/>
      <x:c r="V144" s="88"/>
      <x:c r="W144" s="88"/>
      <x:c r="X144" s="88"/>
      <x:c r="Y144" s="88"/>
      <x:c r="Z144" s="88"/>
    </x:row>
    <x:row r="145" ht="15" hidden="0" customHeight="1">
      <x:c r="A145" s="88"/>
      <x:c r="B145" s="88"/>
      <x:c r="C145" s="88"/>
      <x:c r="D145" s="88"/>
      <x:c r="E145" s="88"/>
      <x:c r="F145" s="88"/>
      <x:c r="G145" s="88"/>
      <x:c r="H145" s="88"/>
      <x:c r="I145" s="88"/>
      <x:c r="J145" s="88"/>
      <x:c r="K145" s="88"/>
      <x:c r="L145" s="88"/>
      <x:c r="M145" s="88"/>
      <x:c r="N145" s="88"/>
      <x:c r="O145" s="88"/>
      <x:c r="P145" s="88"/>
      <x:c r="Q145" s="88"/>
      <x:c r="R145" s="88"/>
      <x:c r="S145" s="88"/>
      <x:c r="T145" s="88"/>
      <x:c r="U145" s="88"/>
      <x:c r="V145" s="88"/>
      <x:c r="W145" s="88"/>
      <x:c r="X145" s="88"/>
      <x:c r="Y145" s="88"/>
      <x:c r="Z145" s="88"/>
    </x:row>
    <x:row r="146" ht="15" hidden="0" customHeight="1">
      <x:c r="A146" s="88"/>
      <x:c r="B146" s="88"/>
      <x:c r="C146" s="88"/>
      <x:c r="D146" s="88"/>
      <x:c r="E146" s="88"/>
      <x:c r="F146" s="88"/>
      <x:c r="G146" s="88"/>
      <x:c r="H146" s="88"/>
      <x:c r="I146" s="88"/>
      <x:c r="J146" s="88"/>
      <x:c r="K146" s="88"/>
      <x:c r="L146" s="88"/>
      <x:c r="M146" s="88"/>
      <x:c r="N146" s="88"/>
      <x:c r="O146" s="88"/>
      <x:c r="P146" s="88"/>
      <x:c r="Q146" s="88"/>
      <x:c r="R146" s="88"/>
      <x:c r="S146" s="88"/>
      <x:c r="T146" s="88"/>
      <x:c r="U146" s="88"/>
      <x:c r="V146" s="88"/>
      <x:c r="W146" s="88"/>
      <x:c r="X146" s="88"/>
      <x:c r="Y146" s="88"/>
      <x:c r="Z146" s="88"/>
    </x:row>
    <x:row r="147" ht="15" hidden="0" customHeight="1">
      <x:c r="A147" s="88"/>
      <x:c r="B147" s="88"/>
      <x:c r="C147" s="88"/>
      <x:c r="D147" s="88"/>
      <x:c r="E147" s="88"/>
      <x:c r="F147" s="88"/>
      <x:c r="G147" s="88"/>
      <x:c r="H147" s="88"/>
      <x:c r="I147" s="88"/>
      <x:c r="J147" s="88"/>
      <x:c r="K147" s="88"/>
      <x:c r="L147" s="88"/>
      <x:c r="M147" s="88"/>
      <x:c r="N147" s="88"/>
      <x:c r="O147" s="88"/>
      <x:c r="P147" s="88"/>
      <x:c r="Q147" s="88"/>
      <x:c r="R147" s="88"/>
      <x:c r="S147" s="88"/>
      <x:c r="T147" s="88"/>
      <x:c r="U147" s="88"/>
      <x:c r="V147" s="88"/>
      <x:c r="W147" s="88"/>
      <x:c r="X147" s="88"/>
      <x:c r="Y147" s="88"/>
      <x:c r="Z147" s="88"/>
    </x:row>
    <x:row r="148" ht="15" hidden="0" customHeight="1">
      <x:c r="A148" s="88"/>
      <x:c r="B148" s="88"/>
      <x:c r="C148" s="88"/>
      <x:c r="D148" s="88"/>
      <x:c r="E148" s="88"/>
      <x:c r="F148" s="88"/>
      <x:c r="G148" s="88"/>
      <x:c r="H148" s="88"/>
      <x:c r="I148" s="88"/>
      <x:c r="J148" s="88"/>
      <x:c r="K148" s="88"/>
      <x:c r="L148" s="88"/>
      <x:c r="M148" s="88"/>
      <x:c r="N148" s="88"/>
      <x:c r="O148" s="88"/>
      <x:c r="P148" s="88"/>
      <x:c r="Q148" s="88"/>
      <x:c r="R148" s="88"/>
      <x:c r="S148" s="88"/>
      <x:c r="T148" s="88"/>
      <x:c r="U148" s="88"/>
      <x:c r="V148" s="88"/>
      <x:c r="W148" s="88"/>
      <x:c r="X148" s="88"/>
      <x:c r="Y148" s="88"/>
      <x:c r="Z148" s="88"/>
    </x:row>
    <x:row r="149" ht="15" hidden="0" customHeight="1">
      <x:c r="A149" s="88"/>
      <x:c r="B149" s="88"/>
      <x:c r="C149" s="88"/>
      <x:c r="D149" s="88"/>
      <x:c r="E149" s="88"/>
      <x:c r="F149" s="88"/>
      <x:c r="G149" s="88"/>
      <x:c r="H149" s="88"/>
      <x:c r="I149" s="88"/>
      <x:c r="J149" s="88"/>
      <x:c r="K149" s="88"/>
      <x:c r="L149" s="88"/>
      <x:c r="M149" s="88"/>
      <x:c r="N149" s="88"/>
      <x:c r="O149" s="88"/>
      <x:c r="P149" s="88"/>
      <x:c r="Q149" s="88"/>
      <x:c r="R149" s="88"/>
      <x:c r="S149" s="88"/>
      <x:c r="T149" s="88"/>
      <x:c r="U149" s="88"/>
      <x:c r="V149" s="88"/>
      <x:c r="W149" s="88"/>
      <x:c r="X149" s="88"/>
      <x:c r="Y149" s="88"/>
      <x:c r="Z149" s="88"/>
    </x:row>
    <x:row r="150" ht="15" hidden="0" customHeight="1">
      <x:c r="A150" s="88"/>
      <x:c r="B150" s="88"/>
      <x:c r="C150" s="88"/>
      <x:c r="D150" s="88"/>
      <x:c r="E150" s="88"/>
      <x:c r="F150" s="88"/>
      <x:c r="G150" s="88"/>
      <x:c r="H150" s="88"/>
      <x:c r="I150" s="88"/>
      <x:c r="J150" s="88"/>
      <x:c r="K150" s="88"/>
      <x:c r="L150" s="88"/>
      <x:c r="M150" s="88"/>
      <x:c r="N150" s="88"/>
      <x:c r="O150" s="88"/>
      <x:c r="P150" s="88"/>
      <x:c r="Q150" s="88"/>
      <x:c r="R150" s="88"/>
      <x:c r="S150" s="88"/>
      <x:c r="T150" s="88"/>
      <x:c r="U150" s="88"/>
      <x:c r="V150" s="88"/>
      <x:c r="W150" s="88"/>
      <x:c r="X150" s="88"/>
      <x:c r="Y150" s="88"/>
      <x:c r="Z150" s="88"/>
    </x:row>
    <x:row r="151" ht="15" hidden="0" customHeight="1">
      <x:c r="A151" s="88"/>
      <x:c r="B151" s="88"/>
      <x:c r="C151" s="88"/>
      <x:c r="D151" s="88"/>
      <x:c r="E151" s="88"/>
      <x:c r="F151" s="88"/>
      <x:c r="G151" s="88"/>
      <x:c r="H151" s="88"/>
      <x:c r="I151" s="88"/>
      <x:c r="J151" s="88"/>
      <x:c r="K151" s="88"/>
      <x:c r="L151" s="88"/>
      <x:c r="M151" s="88"/>
      <x:c r="N151" s="88"/>
      <x:c r="O151" s="88"/>
      <x:c r="P151" s="88"/>
      <x:c r="Q151" s="88"/>
      <x:c r="R151" s="88"/>
      <x:c r="S151" s="88"/>
      <x:c r="T151" s="88"/>
      <x:c r="U151" s="88"/>
      <x:c r="V151" s="88"/>
      <x:c r="W151" s="88"/>
      <x:c r="X151" s="88"/>
      <x:c r="Y151" s="88"/>
      <x:c r="Z151" s="88"/>
    </x:row>
    <x:row r="152" ht="15" hidden="0" customHeight="1">
      <x:c r="A152" s="88"/>
      <x:c r="B152" s="88"/>
      <x:c r="C152" s="88"/>
      <x:c r="D152" s="88"/>
      <x:c r="E152" s="88"/>
      <x:c r="F152" s="88"/>
      <x:c r="G152" s="88"/>
      <x:c r="H152" s="88"/>
      <x:c r="I152" s="88"/>
      <x:c r="J152" s="88"/>
      <x:c r="K152" s="88"/>
      <x:c r="L152" s="88"/>
      <x:c r="M152" s="88"/>
      <x:c r="N152" s="88"/>
      <x:c r="O152" s="88"/>
      <x:c r="P152" s="88"/>
      <x:c r="Q152" s="88"/>
      <x:c r="R152" s="88"/>
      <x:c r="S152" s="88"/>
      <x:c r="T152" s="88"/>
      <x:c r="U152" s="88"/>
      <x:c r="V152" s="88"/>
      <x:c r="W152" s="88"/>
      <x:c r="X152" s="88"/>
      <x:c r="Y152" s="88"/>
      <x:c r="Z152" s="88"/>
    </x:row>
    <x:row r="153" ht="15" hidden="0" customHeight="1">
      <x:c r="A153" s="88"/>
      <x:c r="B153" s="88"/>
      <x:c r="C153" s="88"/>
      <x:c r="D153" s="88"/>
      <x:c r="E153" s="88"/>
      <x:c r="F153" s="88"/>
      <x:c r="G153" s="88"/>
      <x:c r="H153" s="88"/>
      <x:c r="I153" s="88"/>
      <x:c r="J153" s="88"/>
      <x:c r="K153" s="88"/>
      <x:c r="L153" s="88"/>
      <x:c r="M153" s="88"/>
      <x:c r="N153" s="88"/>
      <x:c r="O153" s="88"/>
      <x:c r="P153" s="88"/>
      <x:c r="Q153" s="88"/>
      <x:c r="R153" s="88"/>
      <x:c r="S153" s="88"/>
      <x:c r="T153" s="88"/>
      <x:c r="U153" s="88"/>
      <x:c r="V153" s="88"/>
      <x:c r="W153" s="88"/>
      <x:c r="X153" s="88"/>
      <x:c r="Y153" s="88"/>
      <x:c r="Z153" s="88"/>
    </x:row>
    <x:row r="154" ht="15" hidden="0" customHeight="1">
      <x:c r="A154" s="88"/>
      <x:c r="B154" s="88"/>
      <x:c r="C154" s="88"/>
      <x:c r="D154" s="88"/>
      <x:c r="E154" s="88"/>
      <x:c r="F154" s="88"/>
      <x:c r="G154" s="88"/>
      <x:c r="H154" s="88"/>
      <x:c r="I154" s="88"/>
      <x:c r="J154" s="88"/>
      <x:c r="K154" s="88"/>
      <x:c r="L154" s="88"/>
      <x:c r="M154" s="88"/>
      <x:c r="N154" s="88"/>
      <x:c r="O154" s="88"/>
      <x:c r="P154" s="88"/>
      <x:c r="Q154" s="88"/>
      <x:c r="R154" s="88"/>
      <x:c r="S154" s="88"/>
      <x:c r="T154" s="88"/>
      <x:c r="U154" s="88"/>
      <x:c r="V154" s="88"/>
      <x:c r="W154" s="88"/>
      <x:c r="X154" s="88"/>
      <x:c r="Y154" s="88"/>
      <x:c r="Z154" s="88"/>
    </x:row>
    <x:row r="155" ht="15" hidden="0" customHeight="1">
      <x:c r="A155" s="88"/>
      <x:c r="B155" s="88"/>
      <x:c r="C155" s="88"/>
      <x:c r="D155" s="88"/>
      <x:c r="E155" s="88"/>
      <x:c r="F155" s="88"/>
      <x:c r="G155" s="88"/>
      <x:c r="H155" s="88"/>
      <x:c r="I155" s="88"/>
      <x:c r="J155" s="88"/>
      <x:c r="K155" s="88"/>
      <x:c r="L155" s="88"/>
      <x:c r="M155" s="88"/>
      <x:c r="N155" s="88"/>
      <x:c r="O155" s="88"/>
      <x:c r="P155" s="88"/>
      <x:c r="Q155" s="88"/>
      <x:c r="R155" s="88"/>
      <x:c r="S155" s="88"/>
      <x:c r="T155" s="88"/>
      <x:c r="U155" s="88"/>
      <x:c r="V155" s="88"/>
      <x:c r="W155" s="88"/>
      <x:c r="X155" s="88"/>
      <x:c r="Y155" s="88"/>
      <x:c r="Z155" s="88"/>
    </x:row>
    <x:row r="156" ht="15" hidden="0" customHeight="1">
      <x:c r="A156" s="88"/>
      <x:c r="B156" s="88"/>
      <x:c r="C156" s="88"/>
      <x:c r="D156" s="88"/>
      <x:c r="E156" s="88"/>
      <x:c r="F156" s="88"/>
      <x:c r="G156" s="88"/>
      <x:c r="H156" s="88"/>
      <x:c r="I156" s="88"/>
      <x:c r="J156" s="88"/>
      <x:c r="K156" s="88"/>
      <x:c r="L156" s="88"/>
      <x:c r="M156" s="88"/>
      <x:c r="N156" s="88"/>
      <x:c r="O156" s="88"/>
      <x:c r="P156" s="88"/>
      <x:c r="Q156" s="88"/>
      <x:c r="R156" s="88"/>
      <x:c r="S156" s="88"/>
      <x:c r="T156" s="88"/>
      <x:c r="U156" s="88"/>
      <x:c r="V156" s="88"/>
      <x:c r="W156" s="88"/>
      <x:c r="X156" s="88"/>
      <x:c r="Y156" s="88"/>
      <x:c r="Z156" s="88"/>
    </x:row>
    <x:row r="157" ht="15" hidden="0" customHeight="1">
      <x:c r="A157" s="88"/>
      <x:c r="B157" s="88"/>
      <x:c r="C157" s="88"/>
      <x:c r="D157" s="88"/>
      <x:c r="E157" s="88"/>
      <x:c r="F157" s="88"/>
      <x:c r="G157" s="88"/>
      <x:c r="H157" s="88"/>
      <x:c r="I157" s="88"/>
      <x:c r="J157" s="88"/>
      <x:c r="K157" s="88"/>
      <x:c r="L157" s="88"/>
      <x:c r="M157" s="88"/>
      <x:c r="N157" s="88"/>
      <x:c r="O157" s="88"/>
      <x:c r="P157" s="88"/>
      <x:c r="Q157" s="88"/>
      <x:c r="R157" s="88"/>
      <x:c r="S157" s="88"/>
      <x:c r="T157" s="88"/>
      <x:c r="U157" s="88"/>
      <x:c r="V157" s="88"/>
      <x:c r="W157" s="88"/>
      <x:c r="X157" s="88"/>
      <x:c r="Y157" s="88"/>
      <x:c r="Z157" s="88"/>
    </x:row>
    <x:row r="158" ht="15" hidden="0" customHeight="1">
      <x:c r="A158" s="88"/>
      <x:c r="B158" s="88"/>
      <x:c r="C158" s="88"/>
      <x:c r="D158" s="88"/>
      <x:c r="E158" s="88"/>
      <x:c r="F158" s="88"/>
      <x:c r="G158" s="88"/>
      <x:c r="H158" s="88"/>
      <x:c r="I158" s="88"/>
      <x:c r="J158" s="88"/>
      <x:c r="K158" s="88"/>
      <x:c r="L158" s="88"/>
      <x:c r="M158" s="88"/>
      <x:c r="N158" s="88"/>
      <x:c r="O158" s="88"/>
      <x:c r="P158" s="88"/>
      <x:c r="Q158" s="88"/>
      <x:c r="R158" s="88"/>
      <x:c r="S158" s="88"/>
      <x:c r="T158" s="88"/>
      <x:c r="U158" s="88"/>
      <x:c r="V158" s="88"/>
      <x:c r="W158" s="88"/>
      <x:c r="X158" s="88"/>
      <x:c r="Y158" s="88"/>
      <x:c r="Z158" s="88"/>
    </x:row>
    <x:row r="159" ht="15" hidden="0" customHeight="1">
      <x:c r="A159" s="88"/>
      <x:c r="B159" s="88"/>
      <x:c r="C159" s="88"/>
      <x:c r="D159" s="88"/>
      <x:c r="E159" s="88"/>
      <x:c r="F159" s="88"/>
      <x:c r="G159" s="88"/>
      <x:c r="H159" s="88"/>
      <x:c r="I159" s="88"/>
      <x:c r="J159" s="88"/>
      <x:c r="K159" s="88"/>
      <x:c r="L159" s="88"/>
      <x:c r="M159" s="88"/>
      <x:c r="N159" s="88"/>
      <x:c r="O159" s="88"/>
      <x:c r="P159" s="88"/>
      <x:c r="Q159" s="88"/>
      <x:c r="R159" s="88"/>
      <x:c r="S159" s="88"/>
      <x:c r="T159" s="88"/>
      <x:c r="U159" s="88"/>
      <x:c r="V159" s="88"/>
      <x:c r="W159" s="88"/>
      <x:c r="X159" s="88"/>
      <x:c r="Y159" s="88"/>
      <x:c r="Z159" s="88"/>
    </x:row>
    <x:row r="160" ht="15" hidden="0" customHeight="1">
      <x:c r="A160" s="88"/>
      <x:c r="B160" s="88"/>
      <x:c r="C160" s="88"/>
      <x:c r="D160" s="88"/>
      <x:c r="E160" s="88"/>
      <x:c r="F160" s="88"/>
      <x:c r="G160" s="88"/>
      <x:c r="H160" s="88"/>
      <x:c r="I160" s="88"/>
      <x:c r="J160" s="88"/>
      <x:c r="K160" s="88"/>
      <x:c r="L160" s="88"/>
      <x:c r="M160" s="88"/>
      <x:c r="N160" s="88"/>
      <x:c r="O160" s="88"/>
      <x:c r="P160" s="88"/>
      <x:c r="Q160" s="88"/>
      <x:c r="R160" s="88"/>
      <x:c r="S160" s="88"/>
      <x:c r="T160" s="88"/>
      <x:c r="U160" s="88"/>
      <x:c r="V160" s="88"/>
      <x:c r="W160" s="88"/>
      <x:c r="X160" s="88"/>
      <x:c r="Y160" s="88"/>
      <x:c r="Z160" s="88"/>
    </x:row>
    <x:row r="161" ht="15" hidden="0" customHeight="1">
      <x:c r="A161" s="88"/>
      <x:c r="B161" s="88"/>
      <x:c r="C161" s="88"/>
      <x:c r="D161" s="88"/>
      <x:c r="E161" s="88"/>
      <x:c r="F161" s="88"/>
      <x:c r="G161" s="88"/>
      <x:c r="H161" s="88"/>
      <x:c r="I161" s="88"/>
      <x:c r="J161" s="88"/>
      <x:c r="K161" s="88"/>
      <x:c r="L161" s="88"/>
      <x:c r="M161" s="88"/>
      <x:c r="N161" s="88"/>
      <x:c r="O161" s="88"/>
      <x:c r="P161" s="88"/>
      <x:c r="Q161" s="88"/>
      <x:c r="R161" s="88"/>
      <x:c r="S161" s="88"/>
      <x:c r="T161" s="88"/>
      <x:c r="U161" s="88"/>
      <x:c r="V161" s="88"/>
      <x:c r="W161" s="88"/>
      <x:c r="X161" s="88"/>
      <x:c r="Y161" s="88"/>
      <x:c r="Z161" s="88"/>
    </x:row>
    <x:row r="162" ht="15" hidden="0" customHeight="1">
      <x:c r="A162" s="88"/>
      <x:c r="B162" s="88"/>
      <x:c r="C162" s="88"/>
      <x:c r="D162" s="88"/>
      <x:c r="E162" s="88"/>
      <x:c r="F162" s="88"/>
      <x:c r="G162" s="88"/>
      <x:c r="H162" s="88"/>
      <x:c r="I162" s="88"/>
      <x:c r="J162" s="88"/>
      <x:c r="K162" s="88"/>
      <x:c r="L162" s="88"/>
      <x:c r="M162" s="88"/>
      <x:c r="N162" s="88"/>
      <x:c r="O162" s="88"/>
      <x:c r="P162" s="88"/>
      <x:c r="Q162" s="88"/>
      <x:c r="R162" s="88"/>
      <x:c r="S162" s="88"/>
      <x:c r="T162" s="88"/>
      <x:c r="U162" s="88"/>
      <x:c r="V162" s="88"/>
      <x:c r="W162" s="88"/>
      <x:c r="X162" s="88"/>
      <x:c r="Y162" s="88"/>
      <x:c r="Z162" s="88"/>
    </x:row>
    <x:row r="163" ht="15" hidden="0" customHeight="1">
      <x:c r="A163" s="88"/>
      <x:c r="B163" s="88"/>
      <x:c r="C163" s="88"/>
      <x:c r="D163" s="88"/>
      <x:c r="E163" s="88"/>
      <x:c r="F163" s="88"/>
      <x:c r="G163" s="88"/>
      <x:c r="H163" s="88"/>
      <x:c r="I163" s="88"/>
      <x:c r="J163" s="88"/>
      <x:c r="K163" s="88"/>
      <x:c r="L163" s="88"/>
      <x:c r="M163" s="88"/>
      <x:c r="N163" s="88"/>
      <x:c r="O163" s="88"/>
      <x:c r="P163" s="88"/>
      <x:c r="Q163" s="88"/>
      <x:c r="R163" s="88"/>
      <x:c r="S163" s="88"/>
      <x:c r="T163" s="88"/>
      <x:c r="U163" s="88"/>
      <x:c r="V163" s="88"/>
      <x:c r="W163" s="88"/>
      <x:c r="X163" s="88"/>
      <x:c r="Y163" s="88"/>
      <x:c r="Z163" s="88"/>
    </x:row>
    <x:row r="164" ht="15" hidden="0" customHeight="1">
      <x:c r="A164" s="88"/>
      <x:c r="B164" s="88"/>
      <x:c r="C164" s="88"/>
      <x:c r="D164" s="88"/>
      <x:c r="E164" s="88"/>
      <x:c r="F164" s="88"/>
      <x:c r="G164" s="88"/>
      <x:c r="H164" s="88"/>
      <x:c r="I164" s="88"/>
      <x:c r="J164" s="88"/>
      <x:c r="K164" s="88"/>
      <x:c r="L164" s="88"/>
      <x:c r="M164" s="88"/>
      <x:c r="N164" s="88"/>
      <x:c r="O164" s="88"/>
      <x:c r="P164" s="88"/>
      <x:c r="Q164" s="88"/>
      <x:c r="R164" s="88"/>
      <x:c r="S164" s="88"/>
      <x:c r="T164" s="88"/>
      <x:c r="U164" s="88"/>
      <x:c r="V164" s="88"/>
      <x:c r="W164" s="88"/>
      <x:c r="X164" s="88"/>
      <x:c r="Y164" s="88"/>
      <x:c r="Z164" s="88"/>
    </x:row>
    <x:row r="165" ht="15" hidden="0" customHeight="1">
      <x:c r="A165" s="88"/>
      <x:c r="B165" s="88"/>
      <x:c r="C165" s="88"/>
      <x:c r="D165" s="88"/>
      <x:c r="E165" s="88"/>
      <x:c r="F165" s="88"/>
      <x:c r="G165" s="88"/>
      <x:c r="H165" s="88"/>
      <x:c r="I165" s="88"/>
      <x:c r="J165" s="88"/>
      <x:c r="K165" s="88"/>
      <x:c r="L165" s="88"/>
      <x:c r="M165" s="88"/>
      <x:c r="N165" s="88"/>
      <x:c r="O165" s="88"/>
      <x:c r="P165" s="88"/>
      <x:c r="Q165" s="88"/>
      <x:c r="R165" s="88"/>
      <x:c r="S165" s="88"/>
      <x:c r="T165" s="88"/>
      <x:c r="U165" s="88"/>
      <x:c r="V165" s="88"/>
      <x:c r="W165" s="88"/>
      <x:c r="X165" s="88"/>
      <x:c r="Y165" s="88"/>
      <x:c r="Z165" s="88"/>
    </x:row>
    <x:row r="166" ht="15" hidden="0" customHeight="1">
      <x:c r="A166" s="88"/>
      <x:c r="B166" s="88"/>
      <x:c r="C166" s="88"/>
      <x:c r="D166" s="88"/>
      <x:c r="E166" s="88"/>
      <x:c r="F166" s="88"/>
      <x:c r="G166" s="88"/>
      <x:c r="H166" s="88"/>
      <x:c r="I166" s="88"/>
      <x:c r="J166" s="88"/>
      <x:c r="K166" s="88"/>
      <x:c r="L166" s="88"/>
      <x:c r="M166" s="88"/>
      <x:c r="N166" s="88"/>
      <x:c r="O166" s="88"/>
      <x:c r="P166" s="88"/>
      <x:c r="Q166" s="88"/>
      <x:c r="R166" s="88"/>
      <x:c r="S166" s="88"/>
      <x:c r="T166" s="88"/>
      <x:c r="U166" s="88"/>
      <x:c r="V166" s="88"/>
      <x:c r="W166" s="88"/>
      <x:c r="X166" s="88"/>
      <x:c r="Y166" s="88"/>
      <x:c r="Z166" s="88"/>
    </x:row>
    <x:row r="167" ht="15" hidden="0" customHeight="1">
      <x:c r="A167" s="88"/>
      <x:c r="B167" s="88"/>
      <x:c r="C167" s="88"/>
      <x:c r="D167" s="88"/>
      <x:c r="E167" s="88"/>
      <x:c r="F167" s="88"/>
      <x:c r="G167" s="88"/>
      <x:c r="H167" s="88"/>
      <x:c r="I167" s="88"/>
      <x:c r="J167" s="88"/>
      <x:c r="K167" s="88"/>
      <x:c r="L167" s="88"/>
      <x:c r="M167" s="88"/>
      <x:c r="N167" s="88"/>
      <x:c r="O167" s="88"/>
      <x:c r="P167" s="88"/>
      <x:c r="Q167" s="88"/>
      <x:c r="R167" s="88"/>
      <x:c r="S167" s="88"/>
      <x:c r="T167" s="88"/>
      <x:c r="U167" s="88"/>
      <x:c r="V167" s="88"/>
      <x:c r="W167" s="88"/>
      <x:c r="X167" s="88"/>
      <x:c r="Y167" s="88"/>
      <x:c r="Z167" s="88"/>
    </x:row>
    <x:row r="168" ht="15" hidden="0" customHeight="1">
      <x:c r="A168" s="88"/>
      <x:c r="B168" s="88"/>
      <x:c r="C168" s="88"/>
      <x:c r="D168" s="88"/>
      <x:c r="E168" s="88"/>
      <x:c r="F168" s="88"/>
      <x:c r="G168" s="88"/>
      <x:c r="H168" s="88"/>
      <x:c r="I168" s="88"/>
      <x:c r="J168" s="88"/>
      <x:c r="K168" s="88"/>
      <x:c r="L168" s="88"/>
      <x:c r="M168" s="88"/>
      <x:c r="N168" s="88"/>
      <x:c r="O168" s="88"/>
      <x:c r="P168" s="88"/>
      <x:c r="Q168" s="88"/>
      <x:c r="R168" s="88"/>
      <x:c r="S168" s="88"/>
      <x:c r="T168" s="88"/>
      <x:c r="U168" s="88"/>
      <x:c r="V168" s="88"/>
      <x:c r="W168" s="88"/>
      <x:c r="X168" s="88"/>
      <x:c r="Y168" s="88"/>
      <x:c r="Z168" s="88"/>
    </x:row>
    <x:row r="169" ht="15" hidden="0" customHeight="1">
      <x:c r="A169" s="88"/>
      <x:c r="B169" s="88"/>
      <x:c r="C169" s="88"/>
      <x:c r="D169" s="88"/>
      <x:c r="E169" s="88"/>
      <x:c r="F169" s="88"/>
      <x:c r="G169" s="88"/>
      <x:c r="H169" s="88"/>
      <x:c r="I169" s="88"/>
      <x:c r="J169" s="88"/>
      <x:c r="K169" s="88"/>
      <x:c r="L169" s="88"/>
      <x:c r="M169" s="88"/>
      <x:c r="N169" s="88"/>
      <x:c r="O169" s="88"/>
      <x:c r="P169" s="88"/>
      <x:c r="Q169" s="88"/>
      <x:c r="R169" s="88"/>
      <x:c r="S169" s="88"/>
      <x:c r="T169" s="88"/>
      <x:c r="U169" s="88"/>
      <x:c r="V169" s="88"/>
      <x:c r="W169" s="88"/>
      <x:c r="X169" s="88"/>
      <x:c r="Y169" s="88"/>
      <x:c r="Z169" s="88"/>
    </x:row>
    <x:row r="170" ht="15" hidden="0" customHeight="1">
      <x:c r="A170" s="88"/>
      <x:c r="B170" s="88"/>
      <x:c r="C170" s="88"/>
      <x:c r="D170" s="88"/>
      <x:c r="E170" s="88"/>
      <x:c r="F170" s="88"/>
      <x:c r="G170" s="88"/>
      <x:c r="H170" s="88"/>
      <x:c r="I170" s="88"/>
      <x:c r="J170" s="88"/>
      <x:c r="K170" s="88"/>
      <x:c r="L170" s="88"/>
      <x:c r="M170" s="88"/>
      <x:c r="N170" s="88"/>
      <x:c r="O170" s="88"/>
      <x:c r="P170" s="88"/>
      <x:c r="Q170" s="88"/>
      <x:c r="R170" s="88"/>
      <x:c r="S170" s="88"/>
      <x:c r="T170" s="88"/>
      <x:c r="U170" s="88"/>
      <x:c r="V170" s="88"/>
      <x:c r="W170" s="88"/>
      <x:c r="X170" s="88"/>
      <x:c r="Y170" s="88"/>
      <x:c r="Z170" s="88"/>
    </x:row>
    <x:row r="171" ht="15" hidden="0" customHeight="1">
      <x:c r="A171" s="88"/>
      <x:c r="B171" s="88"/>
      <x:c r="C171" s="88"/>
      <x:c r="D171" s="88"/>
      <x:c r="E171" s="88"/>
      <x:c r="F171" s="88"/>
      <x:c r="G171" s="88"/>
      <x:c r="H171" s="88"/>
      <x:c r="I171" s="88"/>
      <x:c r="J171" s="88"/>
      <x:c r="K171" s="88"/>
      <x:c r="L171" s="88"/>
      <x:c r="M171" s="88"/>
      <x:c r="N171" s="88"/>
      <x:c r="O171" s="88"/>
      <x:c r="P171" s="88"/>
      <x:c r="Q171" s="88"/>
      <x:c r="R171" s="88"/>
      <x:c r="S171" s="88"/>
      <x:c r="T171" s="88"/>
      <x:c r="U171" s="88"/>
      <x:c r="V171" s="88"/>
      <x:c r="W171" s="88"/>
      <x:c r="X171" s="88"/>
      <x:c r="Y171" s="88"/>
      <x:c r="Z171" s="88"/>
    </x:row>
    <x:row r="172" ht="15" hidden="0" customHeight="1">
      <x:c r="A172" s="88"/>
      <x:c r="B172" s="88"/>
      <x:c r="C172" s="88"/>
      <x:c r="D172" s="88"/>
      <x:c r="E172" s="88"/>
      <x:c r="F172" s="88"/>
      <x:c r="G172" s="88"/>
      <x:c r="H172" s="88"/>
      <x:c r="I172" s="88"/>
      <x:c r="J172" s="88"/>
      <x:c r="K172" s="88"/>
      <x:c r="L172" s="88"/>
      <x:c r="M172" s="88"/>
      <x:c r="N172" s="88"/>
      <x:c r="O172" s="88"/>
      <x:c r="P172" s="88"/>
      <x:c r="Q172" s="88"/>
      <x:c r="R172" s="88"/>
      <x:c r="S172" s="88"/>
      <x:c r="T172" s="88"/>
      <x:c r="U172" s="88"/>
      <x:c r="V172" s="88"/>
      <x:c r="W172" s="88"/>
      <x:c r="X172" s="88"/>
      <x:c r="Y172" s="88"/>
      <x:c r="Z172" s="88"/>
    </x:row>
    <x:row r="173" ht="15" hidden="0" customHeight="1">
      <x:c r="A173" s="88"/>
      <x:c r="B173" s="88"/>
      <x:c r="C173" s="88"/>
      <x:c r="D173" s="88"/>
      <x:c r="E173" s="88"/>
      <x:c r="F173" s="88"/>
      <x:c r="G173" s="88"/>
      <x:c r="H173" s="88"/>
      <x:c r="I173" s="88"/>
      <x:c r="J173" s="88"/>
      <x:c r="K173" s="88"/>
      <x:c r="L173" s="88"/>
      <x:c r="M173" s="88"/>
      <x:c r="N173" s="88"/>
      <x:c r="O173" s="88"/>
      <x:c r="P173" s="88"/>
      <x:c r="Q173" s="88"/>
      <x:c r="R173" s="88"/>
      <x:c r="S173" s="88"/>
      <x:c r="T173" s="88"/>
      <x:c r="U173" s="88"/>
      <x:c r="V173" s="88"/>
      <x:c r="W173" s="88"/>
      <x:c r="X173" s="88"/>
      <x:c r="Y173" s="88"/>
      <x:c r="Z173" s="88"/>
    </x:row>
    <x:row r="174" ht="15" hidden="0" customHeight="1">
      <x:c r="A174" s="88"/>
      <x:c r="B174" s="88"/>
      <x:c r="C174" s="88"/>
      <x:c r="D174" s="88"/>
      <x:c r="E174" s="88"/>
      <x:c r="F174" s="88"/>
      <x:c r="G174" s="88"/>
      <x:c r="H174" s="88"/>
      <x:c r="I174" s="88"/>
      <x:c r="J174" s="88"/>
      <x:c r="K174" s="88"/>
      <x:c r="L174" s="88"/>
      <x:c r="M174" s="88"/>
      <x:c r="N174" s="88"/>
      <x:c r="O174" s="88"/>
      <x:c r="P174" s="88"/>
      <x:c r="Q174" s="88"/>
      <x:c r="R174" s="88"/>
      <x:c r="S174" s="88"/>
      <x:c r="T174" s="88"/>
      <x:c r="U174" s="88"/>
      <x:c r="V174" s="88"/>
      <x:c r="W174" s="88"/>
      <x:c r="X174" s="88"/>
      <x:c r="Y174" s="88"/>
      <x:c r="Z174" s="88"/>
    </x:row>
    <x:row r="175" ht="15" hidden="0" customHeight="1">
      <x:c r="A175" s="88"/>
      <x:c r="B175" s="88"/>
      <x:c r="C175" s="88"/>
      <x:c r="D175" s="88"/>
      <x:c r="E175" s="88"/>
      <x:c r="F175" s="88"/>
      <x:c r="G175" s="88"/>
      <x:c r="H175" s="88"/>
      <x:c r="I175" s="88"/>
      <x:c r="J175" s="88"/>
      <x:c r="K175" s="88"/>
      <x:c r="L175" s="88"/>
      <x:c r="M175" s="88"/>
      <x:c r="N175" s="88"/>
      <x:c r="O175" s="88"/>
      <x:c r="P175" s="88"/>
      <x:c r="Q175" s="88"/>
      <x:c r="R175" s="88"/>
      <x:c r="S175" s="88"/>
      <x:c r="T175" s="88"/>
      <x:c r="U175" s="88"/>
      <x:c r="V175" s="88"/>
      <x:c r="W175" s="88"/>
      <x:c r="X175" s="88"/>
      <x:c r="Y175" s="88"/>
      <x:c r="Z175" s="88"/>
    </x:row>
    <x:row r="176" ht="15" hidden="0" customHeight="1">
      <x:c r="A176" s="88"/>
      <x:c r="B176" s="88"/>
      <x:c r="C176" s="88"/>
      <x:c r="D176" s="88"/>
      <x:c r="E176" s="88"/>
      <x:c r="F176" s="88"/>
      <x:c r="G176" s="88"/>
      <x:c r="H176" s="88"/>
      <x:c r="I176" s="88"/>
      <x:c r="J176" s="88"/>
      <x:c r="K176" s="88"/>
      <x:c r="L176" s="88"/>
      <x:c r="M176" s="88"/>
      <x:c r="N176" s="88"/>
      <x:c r="O176" s="88"/>
      <x:c r="P176" s="88"/>
      <x:c r="Q176" s="88"/>
      <x:c r="R176" s="88"/>
      <x:c r="S176" s="88"/>
      <x:c r="T176" s="88"/>
      <x:c r="U176" s="88"/>
      <x:c r="V176" s="88"/>
      <x:c r="W176" s="88"/>
      <x:c r="X176" s="88"/>
      <x:c r="Y176" s="88"/>
      <x:c r="Z176" s="88"/>
    </x:row>
    <x:row r="177" ht="15" hidden="0" customHeight="1">
      <x:c r="A177" s="88"/>
      <x:c r="B177" s="88"/>
      <x:c r="C177" s="88"/>
      <x:c r="D177" s="88"/>
      <x:c r="E177" s="88"/>
      <x:c r="F177" s="88"/>
      <x:c r="G177" s="88"/>
      <x:c r="H177" s="88"/>
      <x:c r="I177" s="88"/>
      <x:c r="J177" s="88"/>
      <x:c r="K177" s="88"/>
      <x:c r="L177" s="88"/>
      <x:c r="M177" s="88"/>
      <x:c r="N177" s="88"/>
      <x:c r="O177" s="88"/>
      <x:c r="P177" s="88"/>
      <x:c r="Q177" s="88"/>
      <x:c r="R177" s="88"/>
      <x:c r="S177" s="88"/>
      <x:c r="T177" s="88"/>
      <x:c r="U177" s="88"/>
      <x:c r="V177" s="88"/>
      <x:c r="W177" s="88"/>
      <x:c r="X177" s="88"/>
      <x:c r="Y177" s="88"/>
      <x:c r="Z177" s="88"/>
    </x:row>
    <x:row r="178" ht="15" hidden="0" customHeight="1">
      <x:c r="A178" s="88"/>
      <x:c r="B178" s="88"/>
      <x:c r="C178" s="88"/>
      <x:c r="D178" s="88"/>
      <x:c r="E178" s="88"/>
      <x:c r="F178" s="88"/>
      <x:c r="G178" s="88"/>
      <x:c r="H178" s="88"/>
      <x:c r="I178" s="88"/>
      <x:c r="J178" s="88"/>
      <x:c r="K178" s="88"/>
      <x:c r="L178" s="88"/>
      <x:c r="M178" s="88"/>
      <x:c r="N178" s="88"/>
      <x:c r="O178" s="88"/>
      <x:c r="P178" s="88"/>
      <x:c r="Q178" s="88"/>
      <x:c r="R178" s="88"/>
      <x:c r="S178" s="88"/>
      <x:c r="T178" s="88"/>
      <x:c r="U178" s="88"/>
      <x:c r="V178" s="88"/>
      <x:c r="W178" s="88"/>
      <x:c r="X178" s="88"/>
      <x:c r="Y178" s="88"/>
      <x:c r="Z178" s="88"/>
    </x:row>
    <x:row r="179" ht="15" hidden="0" customHeight="1">
      <x:c r="A179" s="88"/>
      <x:c r="B179" s="88"/>
      <x:c r="C179" s="88"/>
      <x:c r="D179" s="88"/>
      <x:c r="E179" s="88"/>
      <x:c r="F179" s="88"/>
      <x:c r="G179" s="88"/>
      <x:c r="H179" s="88"/>
      <x:c r="I179" s="88"/>
      <x:c r="J179" s="88"/>
      <x:c r="K179" s="88"/>
      <x:c r="L179" s="88"/>
      <x:c r="M179" s="88"/>
      <x:c r="N179" s="88"/>
      <x:c r="O179" s="88"/>
      <x:c r="P179" s="88"/>
      <x:c r="Q179" s="88"/>
      <x:c r="R179" s="88"/>
      <x:c r="S179" s="88"/>
      <x:c r="T179" s="88"/>
      <x:c r="U179" s="88"/>
      <x:c r="V179" s="88"/>
      <x:c r="W179" s="88"/>
      <x:c r="X179" s="88"/>
      <x:c r="Y179" s="88"/>
      <x:c r="Z179" s="88"/>
    </x:row>
    <x:row r="180" ht="15" hidden="0" customHeight="1">
      <x:c r="A180" s="88"/>
      <x:c r="B180" s="88"/>
      <x:c r="C180" s="88"/>
      <x:c r="D180" s="88"/>
      <x:c r="E180" s="88"/>
      <x:c r="F180" s="88"/>
      <x:c r="G180" s="88"/>
      <x:c r="H180" s="88"/>
      <x:c r="I180" s="88"/>
      <x:c r="J180" s="88"/>
      <x:c r="K180" s="88"/>
      <x:c r="L180" s="88"/>
      <x:c r="M180" s="88"/>
      <x:c r="N180" s="88"/>
      <x:c r="O180" s="88"/>
      <x:c r="P180" s="88"/>
      <x:c r="Q180" s="88"/>
      <x:c r="R180" s="88"/>
      <x:c r="S180" s="88"/>
      <x:c r="T180" s="88"/>
      <x:c r="U180" s="88"/>
      <x:c r="V180" s="88"/>
      <x:c r="W180" s="88"/>
      <x:c r="X180" s="88"/>
      <x:c r="Y180" s="88"/>
      <x:c r="Z180" s="88"/>
    </x:row>
    <x:row r="181" ht="15" hidden="0" customHeight="1">
      <x:c r="A181" s="88"/>
      <x:c r="B181" s="88"/>
      <x:c r="C181" s="88"/>
      <x:c r="D181" s="88"/>
      <x:c r="E181" s="88"/>
      <x:c r="F181" s="88"/>
      <x:c r="G181" s="88"/>
      <x:c r="H181" s="88"/>
      <x:c r="I181" s="88"/>
      <x:c r="J181" s="88"/>
      <x:c r="K181" s="88"/>
      <x:c r="L181" s="88"/>
      <x:c r="M181" s="88"/>
      <x:c r="N181" s="88"/>
      <x:c r="O181" s="88"/>
      <x:c r="P181" s="88"/>
      <x:c r="Q181" s="88"/>
      <x:c r="R181" s="88"/>
      <x:c r="S181" s="88"/>
      <x:c r="T181" s="88"/>
      <x:c r="U181" s="88"/>
      <x:c r="V181" s="88"/>
      <x:c r="W181" s="88"/>
      <x:c r="X181" s="88"/>
      <x:c r="Y181" s="88"/>
      <x:c r="Z181" s="88"/>
    </x:row>
    <x:row r="182" ht="15" hidden="0" customHeight="1">
      <x:c r="A182" s="88"/>
      <x:c r="B182" s="88"/>
      <x:c r="C182" s="88"/>
      <x:c r="D182" s="88"/>
      <x:c r="E182" s="88"/>
      <x:c r="F182" s="88"/>
      <x:c r="G182" s="88"/>
      <x:c r="H182" s="88"/>
      <x:c r="I182" s="88"/>
      <x:c r="J182" s="88"/>
      <x:c r="K182" s="88"/>
      <x:c r="L182" s="88"/>
      <x:c r="M182" s="88"/>
      <x:c r="N182" s="88"/>
      <x:c r="O182" s="88"/>
      <x:c r="P182" s="88"/>
      <x:c r="Q182" s="88"/>
      <x:c r="R182" s="88"/>
      <x:c r="S182" s="88"/>
      <x:c r="T182" s="88"/>
      <x:c r="U182" s="88"/>
      <x:c r="V182" s="88"/>
      <x:c r="W182" s="88"/>
      <x:c r="X182" s="88"/>
      <x:c r="Y182" s="88"/>
      <x:c r="Z182" s="88"/>
    </x:row>
    <x:row r="183" ht="15" hidden="0" customHeight="1">
      <x:c r="A183" s="88"/>
      <x:c r="B183" s="88"/>
      <x:c r="C183" s="88"/>
      <x:c r="D183" s="88"/>
      <x:c r="E183" s="88"/>
      <x:c r="F183" s="88"/>
      <x:c r="G183" s="88"/>
      <x:c r="H183" s="88"/>
      <x:c r="I183" s="88"/>
      <x:c r="J183" s="88"/>
      <x:c r="K183" s="88"/>
      <x:c r="L183" s="88"/>
      <x:c r="M183" s="88"/>
      <x:c r="N183" s="88"/>
      <x:c r="O183" s="88"/>
      <x:c r="P183" s="88"/>
      <x:c r="Q183" s="88"/>
      <x:c r="R183" s="88"/>
      <x:c r="S183" s="88"/>
      <x:c r="T183" s="88"/>
      <x:c r="U183" s="88"/>
      <x:c r="V183" s="88"/>
      <x:c r="W183" s="88"/>
      <x:c r="X183" s="88"/>
      <x:c r="Y183" s="88"/>
      <x:c r="Z183" s="88"/>
    </x:row>
    <x:row r="184" ht="15" hidden="0" customHeight="1">
      <x:c r="A184" s="88"/>
      <x:c r="B184" s="88"/>
      <x:c r="C184" s="88"/>
      <x:c r="D184" s="88"/>
      <x:c r="E184" s="88"/>
      <x:c r="F184" s="88"/>
      <x:c r="G184" s="88"/>
      <x:c r="H184" s="88"/>
      <x:c r="I184" s="88"/>
      <x:c r="J184" s="88"/>
      <x:c r="K184" s="88"/>
      <x:c r="L184" s="88"/>
      <x:c r="M184" s="88"/>
      <x:c r="N184" s="88"/>
      <x:c r="O184" s="88"/>
      <x:c r="P184" s="88"/>
      <x:c r="Q184" s="88"/>
      <x:c r="R184" s="88"/>
      <x:c r="S184" s="88"/>
      <x:c r="T184" s="88"/>
      <x:c r="U184" s="88"/>
      <x:c r="V184" s="88"/>
      <x:c r="W184" s="88"/>
      <x:c r="X184" s="88"/>
      <x:c r="Y184" s="88"/>
      <x:c r="Z184" s="88"/>
    </x:row>
    <x:row r="185" ht="15" hidden="0" customHeight="1">
      <x:c r="A185" s="88"/>
      <x:c r="B185" s="88"/>
      <x:c r="C185" s="88"/>
      <x:c r="D185" s="88"/>
      <x:c r="E185" s="88"/>
      <x:c r="F185" s="88"/>
      <x:c r="G185" s="88"/>
      <x:c r="H185" s="88"/>
      <x:c r="I185" s="88"/>
      <x:c r="J185" s="88"/>
      <x:c r="K185" s="88"/>
      <x:c r="L185" s="88"/>
      <x:c r="M185" s="88"/>
      <x:c r="N185" s="88"/>
      <x:c r="O185" s="88"/>
      <x:c r="P185" s="88"/>
      <x:c r="Q185" s="88"/>
      <x:c r="R185" s="88"/>
      <x:c r="S185" s="88"/>
      <x:c r="T185" s="88"/>
      <x:c r="U185" s="88"/>
      <x:c r="V185" s="88"/>
      <x:c r="W185" s="88"/>
      <x:c r="X185" s="88"/>
      <x:c r="Y185" s="88"/>
      <x:c r="Z185" s="88"/>
    </x:row>
    <x:row r="186" ht="15" hidden="0" customHeight="1">
      <x:c r="A186" s="88"/>
      <x:c r="B186" s="88"/>
      <x:c r="C186" s="88"/>
      <x:c r="D186" s="88"/>
      <x:c r="E186" s="88"/>
      <x:c r="F186" s="88"/>
      <x:c r="G186" s="88"/>
      <x:c r="H186" s="88"/>
      <x:c r="I186" s="88"/>
      <x:c r="J186" s="88"/>
      <x:c r="K186" s="88"/>
      <x:c r="L186" s="88"/>
      <x:c r="M186" s="88"/>
      <x:c r="N186" s="88"/>
      <x:c r="O186" s="88"/>
      <x:c r="P186" s="88"/>
      <x:c r="Q186" s="88"/>
      <x:c r="R186" s="88"/>
      <x:c r="S186" s="88"/>
      <x:c r="T186" s="88"/>
      <x:c r="U186" s="88"/>
      <x:c r="V186" s="88"/>
      <x:c r="W186" s="88"/>
      <x:c r="X186" s="88"/>
      <x:c r="Y186" s="88"/>
      <x:c r="Z186" s="88"/>
    </x:row>
    <x:row r="187" ht="15" hidden="0" customHeight="1">
      <x:c r="A187" s="88"/>
      <x:c r="B187" s="88"/>
      <x:c r="C187" s="88"/>
      <x:c r="D187" s="88"/>
      <x:c r="E187" s="88"/>
      <x:c r="F187" s="88"/>
      <x:c r="G187" s="88"/>
      <x:c r="H187" s="88"/>
      <x:c r="I187" s="88"/>
      <x:c r="J187" s="88"/>
      <x:c r="K187" s="88"/>
      <x:c r="L187" s="88"/>
      <x:c r="M187" s="88"/>
      <x:c r="N187" s="88"/>
      <x:c r="O187" s="88"/>
      <x:c r="P187" s="88"/>
      <x:c r="Q187" s="88"/>
      <x:c r="R187" s="88"/>
      <x:c r="S187" s="88"/>
      <x:c r="T187" s="88"/>
      <x:c r="U187" s="88"/>
      <x:c r="V187" s="88"/>
      <x:c r="W187" s="88"/>
      <x:c r="X187" s="88"/>
      <x:c r="Y187" s="88"/>
      <x:c r="Z187" s="88"/>
    </x:row>
    <x:row r="188" ht="15" hidden="0" customHeight="1">
      <x:c r="A188" s="88"/>
      <x:c r="B188" s="88"/>
      <x:c r="C188" s="88"/>
      <x:c r="D188" s="88"/>
      <x:c r="E188" s="88"/>
      <x:c r="F188" s="88"/>
      <x:c r="G188" s="88"/>
      <x:c r="H188" s="88"/>
      <x:c r="I188" s="88"/>
      <x:c r="J188" s="88"/>
      <x:c r="K188" s="88"/>
      <x:c r="L188" s="88"/>
      <x:c r="M188" s="88"/>
      <x:c r="N188" s="88"/>
      <x:c r="O188" s="88"/>
      <x:c r="P188" s="88"/>
      <x:c r="Q188" s="88"/>
      <x:c r="R188" s="88"/>
      <x:c r="S188" s="88"/>
      <x:c r="T188" s="88"/>
      <x:c r="U188" s="88"/>
      <x:c r="V188" s="88"/>
      <x:c r="W188" s="88"/>
      <x:c r="X188" s="88"/>
      <x:c r="Y188" s="88"/>
      <x:c r="Z188" s="88"/>
    </x:row>
    <x:row r="189" ht="15" hidden="0" customHeight="1">
      <x:c r="A189" s="88"/>
      <x:c r="B189" s="88"/>
      <x:c r="C189" s="88"/>
      <x:c r="D189" s="88"/>
      <x:c r="E189" s="88"/>
      <x:c r="F189" s="88"/>
      <x:c r="G189" s="88"/>
      <x:c r="H189" s="88"/>
      <x:c r="I189" s="88"/>
      <x:c r="J189" s="88"/>
      <x:c r="K189" s="88"/>
      <x:c r="L189" s="88"/>
      <x:c r="M189" s="88"/>
      <x:c r="N189" s="88"/>
      <x:c r="O189" s="88"/>
      <x:c r="P189" s="88"/>
      <x:c r="Q189" s="88"/>
      <x:c r="R189" s="88"/>
      <x:c r="S189" s="88"/>
      <x:c r="T189" s="88"/>
      <x:c r="U189" s="88"/>
      <x:c r="V189" s="88"/>
      <x:c r="W189" s="88"/>
      <x:c r="X189" s="88"/>
      <x:c r="Y189" s="88"/>
      <x:c r="Z189" s="88"/>
    </x:row>
    <x:row r="190" ht="15" hidden="0" customHeight="1">
      <x:c r="A190" s="88"/>
      <x:c r="B190" s="88"/>
      <x:c r="C190" s="88"/>
      <x:c r="D190" s="88"/>
      <x:c r="E190" s="88"/>
      <x:c r="F190" s="88"/>
      <x:c r="G190" s="88"/>
      <x:c r="H190" s="88"/>
      <x:c r="I190" s="88"/>
      <x:c r="J190" s="88"/>
      <x:c r="K190" s="88"/>
      <x:c r="L190" s="88"/>
      <x:c r="M190" s="88"/>
      <x:c r="N190" s="88"/>
      <x:c r="O190" s="88"/>
      <x:c r="P190" s="88"/>
      <x:c r="Q190" s="88"/>
      <x:c r="R190" s="88"/>
      <x:c r="S190" s="88"/>
      <x:c r="T190" s="88"/>
      <x:c r="U190" s="88"/>
      <x:c r="V190" s="88"/>
      <x:c r="W190" s="88"/>
      <x:c r="X190" s="88"/>
      <x:c r="Y190" s="88"/>
      <x:c r="Z190" s="88"/>
    </x:row>
    <x:row r="191" ht="15" hidden="0" customHeight="1">
      <x:c r="A191" s="88"/>
      <x:c r="B191" s="88"/>
      <x:c r="C191" s="88"/>
      <x:c r="D191" s="88"/>
      <x:c r="E191" s="88"/>
      <x:c r="F191" s="88"/>
      <x:c r="G191" s="88"/>
      <x:c r="H191" s="88"/>
      <x:c r="I191" s="88"/>
      <x:c r="J191" s="88"/>
      <x:c r="K191" s="88"/>
      <x:c r="L191" s="88"/>
      <x:c r="M191" s="88"/>
      <x:c r="N191" s="88"/>
      <x:c r="O191" s="88"/>
      <x:c r="P191" s="88"/>
      <x:c r="Q191" s="88"/>
      <x:c r="R191" s="88"/>
      <x:c r="S191" s="88"/>
      <x:c r="T191" s="88"/>
      <x:c r="U191" s="88"/>
      <x:c r="V191" s="88"/>
      <x:c r="W191" s="88"/>
      <x:c r="X191" s="88"/>
      <x:c r="Y191" s="88"/>
      <x:c r="Z191" s="88"/>
    </x:row>
    <x:row r="192" ht="15" hidden="0" customHeight="1">
      <x:c r="A192" s="88"/>
      <x:c r="B192" s="88"/>
      <x:c r="C192" s="88"/>
      <x:c r="D192" s="88"/>
      <x:c r="E192" s="88"/>
      <x:c r="F192" s="88"/>
      <x:c r="G192" s="88"/>
      <x:c r="H192" s="88"/>
      <x:c r="I192" s="88"/>
      <x:c r="J192" s="88"/>
      <x:c r="K192" s="88"/>
      <x:c r="L192" s="88"/>
      <x:c r="M192" s="88"/>
      <x:c r="N192" s="88"/>
      <x:c r="O192" s="88"/>
      <x:c r="P192" s="88"/>
      <x:c r="Q192" s="88"/>
      <x:c r="R192" s="88"/>
      <x:c r="S192" s="88"/>
      <x:c r="T192" s="88"/>
      <x:c r="U192" s="88"/>
      <x:c r="V192" s="88"/>
      <x:c r="W192" s="88"/>
      <x:c r="X192" s="88"/>
      <x:c r="Y192" s="88"/>
      <x:c r="Z192" s="88"/>
    </x:row>
    <x:row r="193" ht="15" hidden="0" customHeight="1">
      <x:c r="A193" s="88"/>
      <x:c r="B193" s="88"/>
      <x:c r="C193" s="88"/>
      <x:c r="D193" s="88"/>
      <x:c r="E193" s="88"/>
      <x:c r="F193" s="88"/>
      <x:c r="G193" s="88"/>
      <x:c r="H193" s="88"/>
      <x:c r="I193" s="88"/>
      <x:c r="J193" s="88"/>
      <x:c r="K193" s="88"/>
      <x:c r="L193" s="88"/>
      <x:c r="M193" s="88"/>
      <x:c r="N193" s="88"/>
      <x:c r="O193" s="88"/>
      <x:c r="P193" s="88"/>
      <x:c r="Q193" s="88"/>
      <x:c r="R193" s="88"/>
      <x:c r="S193" s="88"/>
      <x:c r="T193" s="88"/>
      <x:c r="U193" s="88"/>
      <x:c r="V193" s="88"/>
      <x:c r="W193" s="88"/>
      <x:c r="X193" s="88"/>
      <x:c r="Y193" s="88"/>
      <x:c r="Z193" s="88"/>
    </x:row>
    <x:row r="194" ht="15" hidden="0" customHeight="1">
      <x:c r="A194" s="88"/>
      <x:c r="B194" s="88"/>
      <x:c r="C194" s="88"/>
      <x:c r="D194" s="88"/>
      <x:c r="E194" s="88"/>
      <x:c r="F194" s="88"/>
      <x:c r="G194" s="88"/>
      <x:c r="H194" s="88"/>
      <x:c r="I194" s="88"/>
      <x:c r="J194" s="88"/>
      <x:c r="K194" s="88"/>
      <x:c r="L194" s="88"/>
      <x:c r="M194" s="88"/>
      <x:c r="N194" s="88"/>
      <x:c r="O194" s="88"/>
      <x:c r="P194" s="88"/>
      <x:c r="Q194" s="88"/>
      <x:c r="R194" s="88"/>
      <x:c r="S194" s="88"/>
      <x:c r="T194" s="88"/>
      <x:c r="U194" s="88"/>
      <x:c r="V194" s="88"/>
      <x:c r="W194" s="88"/>
      <x:c r="X194" s="88"/>
      <x:c r="Y194" s="88"/>
      <x:c r="Z194" s="88"/>
    </x:row>
    <x:row r="195" ht="15" hidden="0" customHeight="1">
      <x:c r="A195" s="88"/>
      <x:c r="B195" s="88"/>
      <x:c r="C195" s="88"/>
      <x:c r="D195" s="88"/>
      <x:c r="E195" s="88"/>
      <x:c r="F195" s="88"/>
      <x:c r="G195" s="88"/>
      <x:c r="H195" s="88"/>
      <x:c r="I195" s="88"/>
      <x:c r="J195" s="88"/>
      <x:c r="K195" s="88"/>
      <x:c r="L195" s="88"/>
      <x:c r="M195" s="88"/>
      <x:c r="N195" s="88"/>
      <x:c r="O195" s="88"/>
      <x:c r="P195" s="88"/>
      <x:c r="Q195" s="88"/>
      <x:c r="R195" s="88"/>
      <x:c r="S195" s="88"/>
      <x:c r="T195" s="88"/>
      <x:c r="U195" s="88"/>
      <x:c r="V195" s="88"/>
      <x:c r="W195" s="88"/>
      <x:c r="X195" s="88"/>
      <x:c r="Y195" s="88"/>
      <x:c r="Z195" s="88"/>
    </x:row>
    <x:row r="196" ht="15" hidden="0" customHeight="1">
      <x:c r="A196" s="88"/>
      <x:c r="B196" s="88"/>
      <x:c r="C196" s="88"/>
      <x:c r="D196" s="88"/>
      <x:c r="E196" s="88"/>
      <x:c r="F196" s="88"/>
      <x:c r="G196" s="88"/>
      <x:c r="H196" s="88"/>
      <x:c r="I196" s="88"/>
      <x:c r="J196" s="88"/>
      <x:c r="K196" s="88"/>
      <x:c r="L196" s="88"/>
      <x:c r="M196" s="88"/>
      <x:c r="N196" s="88"/>
      <x:c r="O196" s="88"/>
      <x:c r="P196" s="88"/>
      <x:c r="Q196" s="88"/>
      <x:c r="R196" s="88"/>
      <x:c r="S196" s="88"/>
      <x:c r="T196" s="88"/>
      <x:c r="U196" s="88"/>
      <x:c r="V196" s="88"/>
      <x:c r="W196" s="88"/>
      <x:c r="X196" s="88"/>
      <x:c r="Y196" s="88"/>
      <x:c r="Z196" s="88"/>
    </x:row>
    <x:row r="197" ht="15" hidden="0" customHeight="1">
      <x:c r="A197" s="88"/>
      <x:c r="B197" s="88"/>
      <x:c r="C197" s="88"/>
      <x:c r="D197" s="88"/>
      <x:c r="E197" s="88"/>
      <x:c r="F197" s="88"/>
      <x:c r="G197" s="88"/>
      <x:c r="H197" s="88"/>
      <x:c r="I197" s="88"/>
      <x:c r="J197" s="88"/>
      <x:c r="K197" s="88"/>
      <x:c r="L197" s="88"/>
      <x:c r="M197" s="88"/>
      <x:c r="N197" s="88"/>
      <x:c r="O197" s="88"/>
      <x:c r="P197" s="88"/>
      <x:c r="Q197" s="88"/>
      <x:c r="R197" s="88"/>
      <x:c r="S197" s="88"/>
      <x:c r="T197" s="88"/>
      <x:c r="U197" s="88"/>
      <x:c r="V197" s="88"/>
      <x:c r="W197" s="88"/>
      <x:c r="X197" s="88"/>
      <x:c r="Y197" s="88"/>
      <x:c r="Z197" s="88"/>
    </x:row>
    <x:row r="198" ht="15" hidden="0" customHeight="1">
      <x:c r="A198" s="88"/>
      <x:c r="B198" s="88"/>
      <x:c r="C198" s="88"/>
      <x:c r="D198" s="88"/>
      <x:c r="E198" s="88"/>
      <x:c r="F198" s="88"/>
      <x:c r="G198" s="88"/>
      <x:c r="H198" s="88"/>
      <x:c r="I198" s="88"/>
      <x:c r="J198" s="88"/>
      <x:c r="K198" s="88"/>
      <x:c r="L198" s="88"/>
      <x:c r="M198" s="88"/>
      <x:c r="N198" s="88"/>
      <x:c r="O198" s="88"/>
      <x:c r="P198" s="88"/>
      <x:c r="Q198" s="88"/>
      <x:c r="R198" s="88"/>
      <x:c r="S198" s="88"/>
      <x:c r="T198" s="88"/>
      <x:c r="U198" s="88"/>
      <x:c r="V198" s="88"/>
      <x:c r="W198" s="88"/>
      <x:c r="X198" s="88"/>
      <x:c r="Y198" s="88"/>
      <x:c r="Z198" s="88"/>
    </x:row>
    <x:row r="199" ht="15" hidden="0" customHeight="1">
      <x:c r="A199" s="88"/>
      <x:c r="B199" s="88"/>
      <x:c r="C199" s="88"/>
      <x:c r="D199" s="88"/>
      <x:c r="E199" s="88"/>
      <x:c r="F199" s="88"/>
      <x:c r="G199" s="88"/>
      <x:c r="H199" s="88"/>
      <x:c r="I199" s="88"/>
      <x:c r="J199" s="88"/>
      <x:c r="K199" s="88"/>
      <x:c r="L199" s="88"/>
      <x:c r="M199" s="88"/>
      <x:c r="N199" s="88"/>
      <x:c r="O199" s="88"/>
      <x:c r="P199" s="88"/>
      <x:c r="Q199" s="88"/>
      <x:c r="R199" s="88"/>
      <x:c r="S199" s="88"/>
      <x:c r="T199" s="88"/>
      <x:c r="U199" s="88"/>
      <x:c r="V199" s="88"/>
      <x:c r="W199" s="88"/>
      <x:c r="X199" s="88"/>
      <x:c r="Y199" s="88"/>
      <x:c r="Z199" s="88"/>
    </x:row>
    <x:row r="200" ht="15" hidden="0" customHeight="1">
      <x:c r="A200" s="88"/>
      <x:c r="B200" s="88"/>
      <x:c r="C200" s="88"/>
      <x:c r="D200" s="88"/>
      <x:c r="E200" s="88"/>
      <x:c r="F200" s="88"/>
      <x:c r="G200" s="88"/>
      <x:c r="H200" s="88"/>
      <x:c r="I200" s="88"/>
      <x:c r="J200" s="88"/>
      <x:c r="K200" s="88"/>
      <x:c r="L200" s="88"/>
      <x:c r="M200" s="88"/>
      <x:c r="N200" s="88"/>
      <x:c r="O200" s="88"/>
      <x:c r="P200" s="88"/>
      <x:c r="Q200" s="88"/>
      <x:c r="R200" s="88"/>
      <x:c r="S200" s="88"/>
      <x:c r="T200" s="88"/>
      <x:c r="U200" s="88"/>
      <x:c r="V200" s="88"/>
      <x:c r="W200" s="88"/>
      <x:c r="X200" s="88"/>
      <x:c r="Y200" s="88"/>
      <x:c r="Z200" s="88"/>
    </x:row>
  </x:sheetData>
  <x:mergeCells>
    <x:mergeCell ref="A1:J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8" hidden="0" customWidth="1"/>
    <x:col min="3" max="3" width="16" hidden="0" customWidth="1"/>
    <x:col min="4" max="4" width="60" hidden="0" customWidth="1"/>
  </x:cols>
  <x:sheetData>
    <x:row r="1" ht="15.600000381469727" hidden="0" customHeight="1">
      <x:c r="A1" s="87" t="str">
        <x:v>07 Σύνοψη βασικών δεικτών Σεναρίου 1</x:v>
      </x:c>
      <x:c r="B1" s="88"/>
      <x:c r="C1" s="88"/>
      <x:c r="D1" s="88"/>
      <x:c r="E1" s="88"/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15" hidden="0" customHeight="1">
      <x:c r="A2" s="88"/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  <x:c r="O2" s="88"/>
      <x:c r="P2" s="88"/>
      <x:c r="Q2" s="88"/>
      <x:c r="R2" s="88"/>
      <x:c r="S2" s="88"/>
      <x:c r="T2" s="88"/>
      <x:c r="U2" s="88"/>
      <x:c r="V2" s="88"/>
      <x:c r="W2" s="88"/>
      <x:c r="X2" s="88"/>
      <x:c r="Y2" s="88"/>
      <x:c r="Z2" s="88"/>
    </x:row>
    <x:row r="3" ht="26.399999618530273" hidden="0" customHeight="1">
      <x:c r="A3" s="89" t="str">
        <x:v>Δείκτης</x:v>
      </x:c>
      <x:c r="B3" s="89" t="str">
        <x:v>Τιμή</x:v>
      </x:c>
      <x:c r="C3" s="89" t="str">
        <x:v>Μονάδα</x:v>
      </x:c>
      <x:c r="D3" s="89" t="str">
        <x:v>Σχόλιο</x:v>
      </x:c>
      <x:c r="E3" s="88"/>
      <x:c r="F3" s="89" t="str">
        <x:v>Γράφημα</x:v>
      </x:c>
      <x:c r="G3" s="89" t="str">
        <x:v>Σ0</x:v>
      </x:c>
      <x:c r="H3" s="89" t="str">
        <x:v>Σ1</x:v>
      </x:c>
      <x:c r="I3" s="89" t="str">
        <x:v>Μεταβολή</x:v>
      </x:c>
      <x:c r="J3" s="89" t="str">
        <x:v>Μονάδα</x:v>
      </x:c>
      <x:c r="K3" s="89" t="str">
        <x:v>Σχόλιο</x:v>
      </x:c>
      <x:c r="L3" s="88"/>
      <x:c r="M3" s="88"/>
      <x:c r="N3" s="88"/>
      <x:c r="O3" s="88"/>
      <x:c r="P3" s="88"/>
      <x:c r="Q3" s="88"/>
      <x:c r="R3" s="88"/>
      <x:c r="S3" s="88"/>
      <x:c r="T3" s="88"/>
      <x:c r="U3" s="88"/>
      <x:c r="V3" s="88"/>
      <x:c r="W3" s="88"/>
      <x:c r="X3" s="88"/>
      <x:c r="Y3" s="88"/>
      <x:c r="Z3" s="88"/>
    </x:row>
    <x:row r="4" ht="15" hidden="0" customHeight="1">
      <x:c r="A4" s="90" t="str">
        <x:v>Συνολικό αρχικό κόστος Σεναρίου 1</x:v>
      </x:c>
      <x:c r="B4" s="139" t="n">
        <x:f>'05_Κόστος_Σ1'!B10</x:f>
        <x:v>121974.8387</x:v>
      </x:c>
      <x:c r="C4" s="90" t="str">
        <x:v>€</x:v>
      </x:c>
      <x:c r="D4" s="90" t="str">
        <x:v>Άμεσο κόστος + απρόβλεπτα</x:v>
      </x:c>
      <x:c r="E4" s="88"/>
      <x:c r="F4" s="88" t="str">
        <x:v>Ενέργεια</x:v>
      </x:c>
      <x:c r="G4" s="104" t="n">
        <x:f>'01_Παραδοχές'!$C$11+'01_Παραδοχές'!$C$12+'01_Παραδοχές'!$C$13+'01_Παραδοχές'!$C$14</x:f>
        <x:v>188298.054</x:v>
      </x:c>
      <x:c r="H4" s="104" t="n">
        <x:f>B6</x:f>
        <x:v>141684.23424842843</x:v>
      </x:c>
      <x:c r="I4" s="104" t="n">
        <x:f>H4-G4</x:f>
        <x:v>-46613.81975157157</x:v>
      </x:c>
      <x:c r="J4" s="88" t="str">
        <x:v>kWh/έτος</x:v>
      </x:c>
      <x:c r="K4" s="88" t="str"/>
      <x:c r="L4" s="88"/>
      <x:c r="M4" s="88"/>
      <x:c r="N4" s="88"/>
      <x:c r="O4" s="88"/>
      <x:c r="P4" s="88"/>
      <x:c r="Q4" s="88"/>
      <x:c r="R4" s="88"/>
      <x:c r="S4" s="88"/>
      <x:c r="T4" s="88"/>
      <x:c r="U4" s="88"/>
      <x:c r="V4" s="88"/>
      <x:c r="W4" s="88"/>
      <x:c r="X4" s="88"/>
      <x:c r="Y4" s="88"/>
      <x:c r="Z4" s="88"/>
    </x:row>
    <x:row r="5" ht="15" hidden="0" customHeight="1">
      <x:c r="A5" s="90" t="str">
        <x:v>Κόστος ανά m² θερμαινόμενης επιφάνειας</x:v>
      </x:c>
      <x:c r="B5" s="139" t="n">
        <x:f>'05_Κόστος_Σ1'!B13</x:f>
        <x:v>114.78936859411422</x:v>
      </x:c>
      <x:c r="C5" s="90" t="str">
        <x:v>€/m²</x:v>
      </x:c>
      <x:c r="D5" s="90" t="str">
        <x:v>Με βάση 1.062,60 m²</x:v>
      </x:c>
      <x:c r="E5" s="88"/>
      <x:c r="F5" s="88" t="str">
        <x:v>Κόστος λειτουργίας</x:v>
      </x:c>
      <x:c r="G5" s="104" t="n">
        <x:f>'01_Παραδοχές'!$C$15</x:f>
        <x:v>32151.28392</x:v>
      </x:c>
      <x:c r="H5" s="104" t="n">
        <x:f>B10</x:f>
        <x:v>24928.545016193042</x:v>
      </x:c>
      <x:c r="I5" s="104" t="n">
        <x:f>H5-G5</x:f>
        <x:v>-7222.73890380696</x:v>
      </x:c>
      <x:c r="J5" s="88" t="str">
        <x:v>€/έτος</x:v>
      </x:c>
      <x:c r="K5" s="88" t="str"/>
      <x:c r="L5" s="88"/>
      <x:c r="M5" s="88"/>
      <x:c r="N5" s="88"/>
      <x:c r="O5" s="88"/>
      <x:c r="P5" s="88"/>
      <x:c r="Q5" s="88"/>
      <x:c r="R5" s="88"/>
      <x:c r="S5" s="88"/>
      <x:c r="T5" s="88"/>
      <x:c r="U5" s="88"/>
      <x:c r="V5" s="88"/>
      <x:c r="W5" s="88"/>
      <x:c r="X5" s="88"/>
      <x:c r="Y5" s="88"/>
      <x:c r="Z5" s="88"/>
    </x:row>
    <x:row r="6" ht="15" hidden="0" customHeight="1">
      <x:c r="A6" s="90" t="str">
        <x:v>Ετήσια τελική κατανάλωση Σεναρίου 1</x:v>
      </x:c>
      <x:c r="B6" s="139" t="n">
        <x:f>'04_Ενέργεια_Σ1'!B12</x:f>
        <x:v>141684.23424842843</x:v>
      </x:c>
      <x:c r="C6" s="90" t="str">
        <x:v>kWh/έτος</x:v>
      </x:c>
      <x:c r="D6" s="90" t="str">
        <x:v>Μετά τις παθητικές/βιοκλιματικές επιλογές</x:v>
      </x:c>
      <x:c r="E6" s="88"/>
      <x:c r="F6" s="88" t="str">
        <x:v>Λειτουργικές εκπομπές</x:v>
      </x:c>
      <x:c r="G6" s="104" t="n">
        <x:f>'01_Παραδοχές'!$C$16</x:f>
        <x:v>50840.47458</x:v>
      </x:c>
      <x:c r="H6" s="104" t="n">
        <x:f>B13</x:f>
        <x:v>38254.74324707568</x:v>
      </x:c>
      <x:c r="I6" s="104" t="n">
        <x:f>H6-G6</x:f>
        <x:v>-12585.731332924319</x:v>
      </x:c>
      <x:c r="J6" s="88" t="str">
        <x:v>kg CO₂eq/έτος</x:v>
      </x:c>
      <x:c r="K6" s="88" t="str"/>
      <x:c r="L6" s="88"/>
      <x:c r="M6" s="88"/>
      <x:c r="N6" s="88"/>
      <x:c r="O6" s="88"/>
      <x:c r="P6" s="88"/>
      <x:c r="Q6" s="88"/>
      <x:c r="R6" s="88"/>
      <x:c r="S6" s="88"/>
      <x:c r="T6" s="88"/>
      <x:c r="U6" s="88"/>
      <x:c r="V6" s="88"/>
      <x:c r="W6" s="88"/>
      <x:c r="X6" s="88"/>
      <x:c r="Y6" s="88"/>
      <x:c r="Z6" s="88"/>
    </x:row>
    <x:row r="7" ht="15" hidden="0" customHeight="1">
      <x:c r="A7" s="90" t="str">
        <x:v>Ειδική ετήσια κατανάλωση Σεναρίου 1</x:v>
      </x:c>
      <x:c r="B7" s="139" t="n">
        <x:f>'04_Ενέργεια_Σ1'!B13</x:f>
        <x:v>133.3376945807568</x:v>
      </x:c>
      <x:c r="C7" s="90" t="str">
        <x:v>kWh/m²·έτος</x:v>
      </x:c>
      <x:c r="D7" s="90" t="str">
        <x:v>Με βάση θερμαινόμενη/κατοικήσιμη επιφάνεια</x:v>
      </x:c>
      <x:c r="E7" s="88"/>
      <x:c r="F7" s="88"/>
      <x:c r="G7" s="88"/>
      <x:c r="H7" s="88"/>
      <x:c r="I7" s="88"/>
      <x:c r="J7" s="88"/>
      <x:c r="K7" s="88"/>
      <x:c r="L7" s="88"/>
      <x:c r="M7" s="88"/>
      <x:c r="N7" s="88"/>
      <x:c r="O7" s="88"/>
      <x:c r="P7" s="88"/>
      <x:c r="Q7" s="88"/>
      <x:c r="R7" s="88"/>
      <x:c r="S7" s="88"/>
      <x:c r="T7" s="88"/>
      <x:c r="U7" s="88"/>
      <x:c r="V7" s="88"/>
      <x:c r="W7" s="88"/>
      <x:c r="X7" s="88"/>
      <x:c r="Y7" s="88"/>
      <x:c r="Z7" s="88"/>
    </x:row>
    <x:row r="8" ht="15" hidden="0" customHeight="1">
      <x:c r="A8" s="90" t="str">
        <x:v>Ετήσια εξοικονόμηση ενέργειας έναντι Σ0</x:v>
      </x:c>
      <x:c r="B8" s="139" t="n">
        <x:f>'04_Ενέργεια_Σ1'!B14</x:f>
        <x:v>46613.81975157157</x:v>
      </x:c>
      <x:c r="C8" s="90" t="str">
        <x:v>kWh/έτος</x:v>
      </x:c>
      <x:c r="D8" s="90" t="str">
        <x:v>Θέρμανση + ψύξη, με συντελεστή συνδυασμού</x:v>
      </x:c>
      <x:c r="E8" s="88"/>
      <x:c r="F8" s="88"/>
      <x:c r="G8" s="88"/>
      <x:c r="H8" s="88"/>
      <x:c r="I8" s="88"/>
      <x:c r="J8" s="88"/>
      <x:c r="K8" s="88"/>
      <x:c r="L8" s="88"/>
      <x:c r="M8" s="88"/>
      <x:c r="N8" s="88"/>
      <x:c r="O8" s="88"/>
      <x:c r="P8" s="88"/>
      <x:c r="Q8" s="88"/>
      <x:c r="R8" s="88"/>
      <x:c r="S8" s="88"/>
      <x:c r="T8" s="88"/>
      <x:c r="U8" s="88"/>
      <x:c r="V8" s="88"/>
      <x:c r="W8" s="88"/>
      <x:c r="X8" s="88"/>
      <x:c r="Y8" s="88"/>
      <x:c r="Z8" s="88"/>
    </x:row>
    <x:row r="9" ht="15" hidden="0" customHeight="1">
      <x:c r="A9" s="90" t="str">
        <x:v>Ποσοστό εξοικονόμησης έναντι Σ0</x:v>
      </x:c>
      <x:c r="B9" s="143" t="n">
        <x:f>'04_Ενέργεια_Σ1'!B15</x:f>
        <x:v>0.24755338019357104</x:v>
      </x:c>
      <x:c r="C9" s="90" t="str">
        <x:v>%</x:v>
      </x:c>
      <x:c r="D9" s="90" t="str">
        <x:v>Σχετική μείωση τελικής ενέργειας</x:v>
      </x:c>
      <x:c r="E9" s="88"/>
      <x:c r="F9" s="88"/>
      <x:c r="G9" s="88"/>
      <x:c r="H9" s="88"/>
      <x:c r="I9" s="88"/>
      <x:c r="J9" s="88"/>
      <x:c r="K9" s="88"/>
      <x:c r="L9" s="88"/>
      <x:c r="M9" s="88"/>
      <x:c r="N9" s="88"/>
      <x:c r="O9" s="88"/>
      <x:c r="P9" s="88"/>
      <x:c r="Q9" s="88"/>
      <x:c r="R9" s="88"/>
      <x:c r="S9" s="88"/>
      <x:c r="T9" s="88"/>
      <x:c r="U9" s="88"/>
      <x:c r="V9" s="88"/>
      <x:c r="W9" s="88"/>
      <x:c r="X9" s="88"/>
      <x:c r="Y9" s="88"/>
      <x:c r="Z9" s="88"/>
    </x:row>
    <x:row r="10" ht="15" hidden="0" customHeight="1">
      <x:c r="A10" s="90" t="str">
        <x:v>Ετήσιο κόστος λειτουργικής ενέργειας Σ1</x:v>
      </x:c>
      <x:c r="B10" s="139" t="n">
        <x:f>'04_Ενέργεια_Σ1'!B16</x:f>
        <x:v>24928.545016193042</x:v>
      </x:c>
      <x:c r="C10" s="90" t="str">
        <x:v>€/έτος</x:v>
      </x:c>
      <x:c r="D10" s="90" t="str">
        <x:v>Με ίδιες τιμές ενέργειας</x:v>
      </x:c>
      <x:c r="E10" s="88"/>
      <x:c r="F10" s="88"/>
      <x:c r="G10" s="88"/>
      <x:c r="H10" s="88"/>
      <x:c r="I10" s="88"/>
      <x:c r="J10" s="88"/>
      <x:c r="K10" s="88"/>
      <x:c r="L10" s="88"/>
      <x:c r="M10" s="88"/>
      <x:c r="N10" s="88"/>
      <x:c r="O10" s="88"/>
      <x:c r="P10" s="88"/>
      <x:c r="Q10" s="88"/>
      <x:c r="R10" s="88"/>
      <x:c r="S10" s="88"/>
      <x:c r="T10" s="88"/>
      <x:c r="U10" s="88"/>
      <x:c r="V10" s="88"/>
      <x:c r="W10" s="88"/>
      <x:c r="X10" s="88"/>
      <x:c r="Y10" s="88"/>
      <x:c r="Z10" s="88"/>
    </x:row>
    <x:row r="11" ht="15" hidden="0" customHeight="1">
      <x:c r="A11" s="90" t="str">
        <x:v>Ετήσια οικονομική εξοικονόμηση</x:v>
      </x:c>
      <x:c r="B11" s="139" t="n">
        <x:f>'04_Ενέργεια_Σ1'!B17</x:f>
        <x:v>7222.73890380696</x:v>
      </x:c>
      <x:c r="C11" s="90" t="str">
        <x:v>€/έτος</x:v>
      </x:c>
      <x:c r="D11" s="90" t="str">
        <x:v>Σ0 - Σ1</x:v>
      </x:c>
      <x:c r="E11" s="88"/>
      <x:c r="F11" s="88"/>
      <x:c r="G11" s="88"/>
      <x:c r="H11" s="88"/>
      <x:c r="I11" s="88"/>
      <x:c r="J11" s="88"/>
      <x:c r="K11" s="88"/>
      <x:c r="L11" s="88"/>
      <x:c r="M11" s="88"/>
      <x:c r="N11" s="88"/>
      <x:c r="O11" s="88"/>
      <x:c r="P11" s="88"/>
      <x:c r="Q11" s="88"/>
      <x:c r="R11" s="88"/>
      <x:c r="S11" s="88"/>
      <x:c r="T11" s="88"/>
      <x:c r="U11" s="88"/>
      <x:c r="V11" s="88"/>
      <x:c r="W11" s="88"/>
      <x:c r="X11" s="88"/>
      <x:c r="Y11" s="88"/>
      <x:c r="Z11" s="88"/>
    </x:row>
    <x:row r="12" ht="15" hidden="0" customHeight="1">
      <x:c r="A12" s="90" t="str">
        <x:v>Απλή περίοδος αποπληρωμής</x:v>
      </x:c>
      <x:c r="B12" s="144" t="n">
        <x:f>'05_Κόστος_Σ1'!B12</x:f>
        <x:v>16.88761567107313</x:v>
      </x:c>
      <x:c r="C12" s="90" t="str">
        <x:v>έτη</x:v>
      </x:c>
      <x:c r="D12" s="90" t="str">
        <x:v>Χωρίς προεξόφληση</x:v>
      </x:c>
      <x:c r="E12" s="88"/>
      <x:c r="F12" s="88"/>
      <x:c r="G12" s="88"/>
      <x:c r="H12" s="88"/>
      <x:c r="I12" s="88"/>
      <x:c r="J12" s="88"/>
      <x:c r="K12" s="88"/>
      <x:c r="L12" s="88"/>
      <x:c r="M12" s="88"/>
      <x:c r="N12" s="88"/>
      <x:c r="O12" s="88"/>
      <x:c r="P12" s="88"/>
      <x:c r="Q12" s="88"/>
      <x:c r="R12" s="88"/>
      <x:c r="S12" s="88"/>
      <x:c r="T12" s="88"/>
      <x:c r="U12" s="88"/>
      <x:c r="V12" s="88"/>
      <x:c r="W12" s="88"/>
      <x:c r="X12" s="88"/>
      <x:c r="Y12" s="88"/>
      <x:c r="Z12" s="88"/>
    </x:row>
    <x:row r="13" ht="15" hidden="0" customHeight="1">
      <x:c r="A13" s="90" t="str">
        <x:v>Λειτουργικές εκπομπές Σ1</x:v>
      </x:c>
      <x:c r="B13" s="139" t="n">
        <x:f>'04_Ενέργεια_Σ1'!B18</x:f>
        <x:v>38254.74324707568</x:v>
      </x:c>
      <x:c r="C13" s="90" t="str">
        <x:v>kg CO₂eq/έτος</x:v>
      </x:c>
      <x:c r="D13" s="90" t="str">
        <x:v>Με ίδιους συντελεστές εκπομπών</x:v>
      </x:c>
      <x:c r="E13" s="88"/>
      <x:c r="F13" s="88"/>
      <x:c r="G13" s="88"/>
      <x:c r="H13" s="88"/>
      <x:c r="I13" s="88"/>
      <x:c r="J13" s="88"/>
      <x:c r="K13" s="88"/>
      <x:c r="L13" s="88"/>
      <x:c r="M13" s="88"/>
      <x:c r="N13" s="88"/>
      <x:c r="O13" s="88"/>
      <x:c r="P13" s="88"/>
      <x:c r="Q13" s="88"/>
      <x:c r="R13" s="88"/>
      <x:c r="S13" s="88"/>
      <x:c r="T13" s="88"/>
      <x:c r="U13" s="88"/>
      <x:c r="V13" s="88"/>
      <x:c r="W13" s="88"/>
      <x:c r="X13" s="88"/>
      <x:c r="Y13" s="88"/>
      <x:c r="Z13" s="88"/>
    </x:row>
    <x:row r="14" ht="15" hidden="0" customHeight="1">
      <x:c r="A14" s="90" t="str">
        <x:v>Ετήσια μείωση λειτουργικών εκπομπών</x:v>
      </x:c>
      <x:c r="B14" s="139" t="n">
        <x:f>'04_Ενέργεια_Σ1'!B19</x:f>
        <x:v>12585.731332924319</x:v>
      </x:c>
      <x:c r="C14" s="90" t="str">
        <x:v>kg CO₂eq/έτος</x:v>
      </x:c>
      <x:c r="D14" s="90" t="str">
        <x:v>Σ0 - Σ1</x:v>
      </x:c>
      <x:c r="E14" s="88"/>
      <x:c r="F14" s="88"/>
      <x:c r="G14" s="88"/>
      <x:c r="H14" s="88"/>
      <x:c r="I14" s="88"/>
      <x:c r="J14" s="88"/>
      <x:c r="K14" s="88"/>
      <x:c r="L14" s="88"/>
      <x:c r="M14" s="88"/>
      <x:c r="N14" s="88"/>
      <x:c r="O14" s="88"/>
      <x:c r="P14" s="88"/>
      <x:c r="Q14" s="88"/>
      <x:c r="R14" s="88"/>
      <x:c r="S14" s="88"/>
      <x:c r="T14" s="88"/>
      <x:c r="U14" s="88"/>
      <x:c r="V14" s="88"/>
      <x:c r="W14" s="88"/>
      <x:c r="X14" s="88"/>
      <x:c r="Y14" s="88"/>
      <x:c r="Z14" s="88"/>
    </x:row>
    <x:row r="15" ht="15" hidden="0" customHeight="1">
      <x:c r="A15" s="90" t="str">
        <x:v>Αρχικό ενσωματωμένο GWP παρεμβάσεων</x:v>
      </x:c>
      <x:c r="B15" s="139" t="n">
        <x:f>'06_GWP_Υλικών_Σ1'!B13</x:f>
        <x:v>27939.696</x:v>
      </x:c>
      <x:c r="C15" s="90" t="str">
        <x:v>kg CO₂eq</x:v>
      </x:c>
      <x:c r="D15" s="90" t="str">
        <x:v>Υλικά παρεμβάσεων</x:v>
      </x:c>
      <x:c r="E15" s="88"/>
      <x:c r="F15" s="88"/>
      <x:c r="G15" s="88"/>
      <x:c r="H15" s="88"/>
      <x:c r="I15" s="88"/>
      <x:c r="J15" s="88"/>
      <x:c r="K15" s="88"/>
      <x:c r="L15" s="88"/>
      <x:c r="M15" s="88"/>
      <x:c r="N15" s="88"/>
      <x:c r="O15" s="88"/>
      <x:c r="P15" s="88"/>
      <x:c r="Q15" s="88"/>
      <x:c r="R15" s="88"/>
      <x:c r="S15" s="88"/>
      <x:c r="T15" s="88"/>
      <x:c r="U15" s="88"/>
      <x:c r="V15" s="88"/>
      <x:c r="W15" s="88"/>
      <x:c r="X15" s="88"/>
      <x:c r="Y15" s="88"/>
      <x:c r="Z15" s="88"/>
    </x:row>
    <x:row r="16" ht="15" hidden="0" customHeight="1">
      <x:c r="A16" s="90" t="str">
        <x:v>GWP κύκλου ζωής παρεμβάσεων</x:v>
      </x:c>
      <x:c r="B16" s="139" t="n">
        <x:f>'06_GWP_Υλικών_Σ1'!B14</x:f>
        <x:v>58590.87</x:v>
      </x:c>
      <x:c r="C16" s="90" t="str">
        <x:v>kg CO₂eq</x:v>
      </x:c>
      <x:c r="D16" s="90" t="str">
        <x:v>Με αντικαταστάσεις σε 50 έτη</x:v>
      </x:c>
      <x:c r="E16" s="88"/>
      <x:c r="F16" s="88"/>
      <x:c r="G16" s="88"/>
      <x:c r="H16" s="88"/>
      <x:c r="I16" s="88"/>
      <x:c r="J16" s="88"/>
      <x:c r="K16" s="88"/>
      <x:c r="L16" s="88"/>
      <x:c r="M16" s="88"/>
      <x:c r="N16" s="88"/>
      <x:c r="O16" s="88"/>
      <x:c r="P16" s="88"/>
      <x:c r="Q16" s="88"/>
      <x:c r="R16" s="88"/>
      <x:c r="S16" s="88"/>
      <x:c r="T16" s="88"/>
      <x:c r="U16" s="88"/>
      <x:c r="V16" s="88"/>
      <x:c r="W16" s="88"/>
      <x:c r="X16" s="88"/>
      <x:c r="Y16" s="88"/>
      <x:c r="Z16" s="88"/>
    </x:row>
    <x:row r="17" ht="15" hidden="0" customHeight="1">
      <x:c r="A17" s="90" t="str">
        <x:v>Περιβαλλοντικός χρόνος απόσβεσης</x:v>
      </x:c>
      <x:c r="B17" s="139" t="n">
        <x:f>'06_GWP_Υλικών_Σ1'!B16</x:f>
        <x:v>2.2199501372565975</x:v>
      </x:c>
      <x:c r="C17" s="90" t="str">
        <x:v>έτη</x:v>
      </x:c>
      <x:c r="D17" s="90" t="str">
        <x:v>Αρχικό GWP / ετήσια μείωση λειτουργικών εκπομπών</x:v>
      </x:c>
      <x:c r="E17" s="88"/>
      <x:c r="F17" s="88"/>
      <x:c r="G17" s="88"/>
      <x:c r="H17" s="88"/>
      <x:c r="I17" s="88"/>
      <x:c r="J17" s="88"/>
      <x:c r="K17" s="88"/>
      <x:c r="L17" s="88"/>
      <x:c r="M17" s="88"/>
      <x:c r="N17" s="88"/>
      <x:c r="O17" s="88"/>
      <x:c r="P17" s="88"/>
      <x:c r="Q17" s="88"/>
      <x:c r="R17" s="88"/>
      <x:c r="S17" s="88"/>
      <x:c r="T17" s="88"/>
      <x:c r="U17" s="88"/>
      <x:c r="V17" s="88"/>
      <x:c r="W17" s="88"/>
      <x:c r="X17" s="88"/>
      <x:c r="Y17" s="88"/>
      <x:c r="Z17" s="88"/>
    </x:row>
    <x:row r="18" ht="15" hidden="0" customHeight="1">
      <x:c r="A18" s="90" t="str">
        <x:v>Καθαρή μείωση εκπομπών 50 ετών</x:v>
      </x:c>
      <x:c r="B18" s="139" t="n">
        <x:f>'06_GWP_Υλικών_Σ1'!B18</x:f>
        <x:v>570695.696646216</x:v>
      </x:c>
      <x:c r="C18" s="90" t="str">
        <x:v>kg CO₂eq</x:v>
      </x:c>
      <x:c r="D18" s="90" t="str">
        <x:v>Με GWP κύκλου ζωής παρεμβάσεων</x:v>
      </x:c>
      <x:c r="E18" s="88"/>
      <x:c r="F18" s="88"/>
      <x:c r="G18" s="88"/>
      <x:c r="H18" s="88"/>
      <x:c r="I18" s="88"/>
      <x:c r="J18" s="88"/>
      <x:c r="K18" s="88"/>
      <x:c r="L18" s="88"/>
      <x:c r="M18" s="88"/>
      <x:c r="N18" s="88"/>
      <x:c r="O18" s="88"/>
      <x:c r="P18" s="88"/>
      <x:c r="Q18" s="88"/>
      <x:c r="R18" s="88"/>
      <x:c r="S18" s="88"/>
      <x:c r="T18" s="88"/>
      <x:c r="U18" s="88"/>
      <x:c r="V18" s="88"/>
      <x:c r="W18" s="88"/>
      <x:c r="X18" s="88"/>
      <x:c r="Y18" s="88"/>
      <x:c r="Z18" s="88"/>
    </x:row>
    <x:row r="19" ht="15" hidden="0" customHeight="1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  <x:c r="K19" s="88"/>
      <x:c r="L19" s="88"/>
      <x:c r="M19" s="88"/>
      <x:c r="N19" s="88"/>
      <x:c r="O19" s="88"/>
      <x:c r="P19" s="88"/>
      <x:c r="Q19" s="88"/>
      <x:c r="R19" s="88"/>
      <x:c r="S19" s="88"/>
      <x:c r="T19" s="88"/>
      <x:c r="U19" s="88"/>
      <x:c r="V19" s="88"/>
      <x:c r="W19" s="88"/>
      <x:c r="X19" s="88"/>
      <x:c r="Y19" s="88"/>
      <x:c r="Z19" s="88"/>
    </x:row>
    <x:row r="20" ht="15" hidden="0" customHeight="1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  <x:c r="K20" s="88"/>
      <x:c r="L20" s="88"/>
      <x:c r="M20" s="88"/>
      <x:c r="N20" s="88"/>
      <x:c r="O20" s="88"/>
      <x:c r="P20" s="88"/>
      <x:c r="Q20" s="88"/>
      <x:c r="R20" s="88"/>
      <x:c r="S20" s="88"/>
      <x:c r="T20" s="88"/>
      <x:c r="U20" s="88"/>
      <x:c r="V20" s="88"/>
      <x:c r="W20" s="88"/>
      <x:c r="X20" s="88"/>
      <x:c r="Y20" s="88"/>
      <x:c r="Z20" s="88"/>
    </x:row>
    <x:row r="21" ht="15" hidden="0" customHeight="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88"/>
      <x:c r="L21" s="88"/>
      <x:c r="M21" s="88"/>
      <x:c r="N21" s="88"/>
      <x:c r="O21" s="88"/>
      <x:c r="P21" s="88"/>
      <x:c r="Q21" s="88"/>
      <x:c r="R21" s="88"/>
      <x:c r="S21" s="88"/>
      <x:c r="T21" s="88"/>
      <x:c r="U21" s="88"/>
      <x:c r="V21" s="88"/>
      <x:c r="W21" s="88"/>
      <x:c r="X21" s="88"/>
      <x:c r="Y21" s="88"/>
      <x:c r="Z21" s="88"/>
    </x:row>
    <x:row r="22" ht="15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88"/>
      <x:c r="L22" s="88"/>
      <x:c r="M22" s="88"/>
      <x:c r="N22" s="88"/>
      <x:c r="O22" s="88"/>
      <x:c r="P22" s="88"/>
      <x:c r="Q22" s="88"/>
      <x:c r="R22" s="88"/>
      <x:c r="S22" s="88"/>
      <x:c r="T22" s="88"/>
      <x:c r="U22" s="88"/>
      <x:c r="V22" s="88"/>
      <x:c r="W22" s="88"/>
      <x:c r="X22" s="88"/>
      <x:c r="Y22" s="88"/>
      <x:c r="Z22" s="88"/>
    </x:row>
    <x:row r="23" ht="15" hidden="0" customHeight="1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88"/>
      <x:c r="L23" s="88"/>
      <x:c r="M23" s="88"/>
      <x:c r="N23" s="88"/>
      <x:c r="O23" s="88"/>
      <x:c r="P23" s="88"/>
      <x:c r="Q23" s="88"/>
      <x:c r="R23" s="88"/>
      <x:c r="S23" s="88"/>
      <x:c r="T23" s="88"/>
      <x:c r="U23" s="88"/>
      <x:c r="V23" s="88"/>
      <x:c r="W23" s="88"/>
      <x:c r="X23" s="88"/>
      <x:c r="Y23" s="88"/>
      <x:c r="Z23" s="88"/>
    </x:row>
    <x:row r="24" ht="15" hidden="0" customHeight="1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  <x:c r="K24" s="88"/>
      <x:c r="L24" s="88"/>
      <x:c r="M24" s="88"/>
      <x:c r="N24" s="88"/>
      <x:c r="O24" s="88"/>
      <x:c r="P24" s="88"/>
      <x:c r="Q24" s="88"/>
      <x:c r="R24" s="88"/>
      <x:c r="S24" s="88"/>
      <x:c r="T24" s="88"/>
      <x:c r="U24" s="88"/>
      <x:c r="V24" s="88"/>
      <x:c r="W24" s="88"/>
      <x:c r="X24" s="88"/>
      <x:c r="Y24" s="88"/>
      <x:c r="Z24" s="88"/>
    </x:row>
    <x:row r="25" ht="15" hidden="0" customHeight="1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  <x:c r="K25" s="88"/>
      <x:c r="L25" s="88"/>
      <x:c r="M25" s="88"/>
      <x:c r="N25" s="88"/>
      <x:c r="O25" s="88"/>
      <x:c r="P25" s="88"/>
      <x:c r="Q25" s="88"/>
      <x:c r="R25" s="88"/>
      <x:c r="S25" s="88"/>
      <x:c r="T25" s="88"/>
      <x:c r="U25" s="88"/>
      <x:c r="V25" s="88"/>
      <x:c r="W25" s="88"/>
      <x:c r="X25" s="88"/>
      <x:c r="Y25" s="88"/>
      <x:c r="Z25" s="88"/>
    </x:row>
    <x:row r="26" ht="15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88"/>
      <x:c r="L26" s="88"/>
      <x:c r="M26" s="88"/>
      <x:c r="N26" s="88"/>
      <x:c r="O26" s="88"/>
      <x:c r="P26" s="88"/>
      <x:c r="Q26" s="88"/>
      <x:c r="R26" s="88"/>
      <x:c r="S26" s="88"/>
      <x:c r="T26" s="88"/>
      <x:c r="U26" s="88"/>
      <x:c r="V26" s="88"/>
      <x:c r="W26" s="88"/>
      <x:c r="X26" s="88"/>
      <x:c r="Y26" s="88"/>
      <x:c r="Z26" s="88"/>
    </x:row>
    <x:row r="27" ht="15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88"/>
      <x:c r="L27" s="88"/>
      <x:c r="M27" s="88"/>
      <x:c r="N27" s="88"/>
      <x:c r="O27" s="88"/>
      <x:c r="P27" s="88"/>
      <x:c r="Q27" s="88"/>
      <x:c r="R27" s="88"/>
      <x:c r="S27" s="88"/>
      <x:c r="T27" s="88"/>
      <x:c r="U27" s="88"/>
      <x:c r="V27" s="88"/>
      <x:c r="W27" s="88"/>
      <x:c r="X27" s="88"/>
      <x:c r="Y27" s="88"/>
      <x:c r="Z27" s="88"/>
    </x:row>
    <x:row r="28" ht="15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88"/>
      <x:c r="L28" s="88"/>
      <x:c r="M28" s="88"/>
      <x:c r="N28" s="88"/>
      <x:c r="O28" s="88"/>
      <x:c r="P28" s="88"/>
      <x:c r="Q28" s="88"/>
      <x:c r="R28" s="88"/>
      <x:c r="S28" s="88"/>
      <x:c r="T28" s="88"/>
      <x:c r="U28" s="88"/>
      <x:c r="V28" s="88"/>
      <x:c r="W28" s="88"/>
      <x:c r="X28" s="88"/>
      <x:c r="Y28" s="88"/>
      <x:c r="Z28" s="88"/>
    </x:row>
    <x:row r="29" ht="15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88"/>
      <x:c r="L29" s="88"/>
      <x:c r="M29" s="88"/>
      <x:c r="N29" s="88"/>
      <x:c r="O29" s="88"/>
      <x:c r="P29" s="88"/>
      <x:c r="Q29" s="88"/>
      <x:c r="R29" s="88"/>
      <x:c r="S29" s="88"/>
      <x:c r="T29" s="88"/>
      <x:c r="U29" s="88"/>
      <x:c r="V29" s="88"/>
      <x:c r="W29" s="88"/>
      <x:c r="X29" s="88"/>
      <x:c r="Y29" s="88"/>
      <x:c r="Z29" s="88"/>
    </x:row>
    <x:row r="30" ht="15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88"/>
      <x:c r="L30" s="88"/>
      <x:c r="M30" s="88"/>
      <x:c r="N30" s="88"/>
      <x:c r="O30" s="88"/>
      <x:c r="P30" s="88"/>
      <x:c r="Q30" s="88"/>
      <x:c r="R30" s="88"/>
      <x:c r="S30" s="88"/>
      <x:c r="T30" s="88"/>
      <x:c r="U30" s="88"/>
      <x:c r="V30" s="88"/>
      <x:c r="W30" s="88"/>
      <x:c r="X30" s="88"/>
      <x:c r="Y30" s="88"/>
      <x:c r="Z30" s="88"/>
    </x:row>
    <x:row r="31" ht="15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88"/>
      <x:c r="L31" s="88"/>
      <x:c r="M31" s="88"/>
      <x:c r="N31" s="88"/>
      <x:c r="O31" s="88"/>
      <x:c r="P31" s="88"/>
      <x:c r="Q31" s="88"/>
      <x:c r="R31" s="88"/>
      <x:c r="S31" s="88"/>
      <x:c r="T31" s="88"/>
      <x:c r="U31" s="88"/>
      <x:c r="V31" s="88"/>
      <x:c r="W31" s="88"/>
      <x:c r="X31" s="88"/>
      <x:c r="Y31" s="88"/>
      <x:c r="Z31" s="88"/>
    </x:row>
    <x:row r="32" ht="15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88"/>
      <x:c r="L32" s="88"/>
      <x:c r="M32" s="88"/>
      <x:c r="N32" s="88"/>
      <x:c r="O32" s="88"/>
      <x:c r="P32" s="88"/>
      <x:c r="Q32" s="88"/>
      <x:c r="R32" s="88"/>
      <x:c r="S32" s="88"/>
      <x:c r="T32" s="88"/>
      <x:c r="U32" s="88"/>
      <x:c r="V32" s="88"/>
      <x:c r="W32" s="88"/>
      <x:c r="X32" s="88"/>
      <x:c r="Y32" s="88"/>
      <x:c r="Z32" s="88"/>
    </x:row>
    <x:row r="33" ht="15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  <x:c r="K33" s="88"/>
      <x:c r="L33" s="88"/>
      <x:c r="M33" s="88"/>
      <x:c r="N33" s="88"/>
      <x:c r="O33" s="88"/>
      <x:c r="P33" s="88"/>
      <x:c r="Q33" s="88"/>
      <x:c r="R33" s="88"/>
      <x:c r="S33" s="88"/>
      <x:c r="T33" s="88"/>
      <x:c r="U33" s="88"/>
      <x:c r="V33" s="88"/>
      <x:c r="W33" s="88"/>
      <x:c r="X33" s="88"/>
      <x:c r="Y33" s="88"/>
      <x:c r="Z33" s="88"/>
    </x:row>
    <x:row r="34" ht="15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88"/>
      <x:c r="L34" s="88"/>
      <x:c r="M34" s="88"/>
      <x:c r="N34" s="88"/>
      <x:c r="O34" s="88"/>
      <x:c r="P34" s="88"/>
      <x:c r="Q34" s="88"/>
      <x:c r="R34" s="88"/>
      <x:c r="S34" s="88"/>
      <x:c r="T34" s="88"/>
      <x:c r="U34" s="88"/>
      <x:c r="V34" s="88"/>
      <x:c r="W34" s="88"/>
      <x:c r="X34" s="88"/>
      <x:c r="Y34" s="88"/>
      <x:c r="Z34" s="88"/>
    </x:row>
    <x:row r="35" ht="15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88"/>
      <x:c r="L35" s="88"/>
      <x:c r="M35" s="88"/>
      <x:c r="N35" s="88"/>
      <x:c r="O35" s="88"/>
      <x:c r="P35" s="88"/>
      <x:c r="Q35" s="88"/>
      <x:c r="R35" s="88"/>
      <x:c r="S35" s="88"/>
      <x:c r="T35" s="88"/>
      <x:c r="U35" s="88"/>
      <x:c r="V35" s="88"/>
      <x:c r="W35" s="88"/>
      <x:c r="X35" s="88"/>
      <x:c r="Y35" s="88"/>
      <x:c r="Z35" s="88"/>
    </x:row>
    <x:row r="36" ht="15" hidden="0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8"/>
      <x:c r="O36" s="88"/>
      <x:c r="P36" s="88"/>
      <x:c r="Q36" s="88"/>
      <x:c r="R36" s="88"/>
      <x:c r="S36" s="88"/>
      <x:c r="T36" s="88"/>
      <x:c r="U36" s="88"/>
      <x:c r="V36" s="88"/>
      <x:c r="W36" s="88"/>
      <x:c r="X36" s="88"/>
      <x:c r="Y36" s="88"/>
      <x:c r="Z36" s="88"/>
    </x:row>
    <x:row r="37" ht="15" hidden="0" customHeight="1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8"/>
      <x:c r="O37" s="88"/>
      <x:c r="P37" s="88"/>
      <x:c r="Q37" s="88"/>
      <x:c r="R37" s="88"/>
      <x:c r="S37" s="88"/>
      <x:c r="T37" s="88"/>
      <x:c r="U37" s="88"/>
      <x:c r="V37" s="88"/>
      <x:c r="W37" s="88"/>
      <x:c r="X37" s="88"/>
      <x:c r="Y37" s="88"/>
      <x:c r="Z37" s="88"/>
    </x:row>
    <x:row r="38" ht="15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8"/>
      <x:c r="O38" s="88"/>
      <x:c r="P38" s="88"/>
      <x:c r="Q38" s="88"/>
      <x:c r="R38" s="88"/>
      <x:c r="S38" s="88"/>
      <x:c r="T38" s="88"/>
      <x:c r="U38" s="88"/>
      <x:c r="V38" s="88"/>
      <x:c r="W38" s="88"/>
      <x:c r="X38" s="88"/>
      <x:c r="Y38" s="88"/>
      <x:c r="Z38" s="88"/>
    </x:row>
    <x:row r="39" ht="15" hidden="0" customHeight="1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8"/>
      <x:c r="O39" s="88"/>
      <x:c r="P39" s="88"/>
      <x:c r="Q39" s="88"/>
      <x:c r="R39" s="88"/>
      <x:c r="S39" s="88"/>
      <x:c r="T39" s="88"/>
      <x:c r="U39" s="88"/>
      <x:c r="V39" s="88"/>
      <x:c r="W39" s="88"/>
      <x:c r="X39" s="88"/>
      <x:c r="Y39" s="88"/>
      <x:c r="Z39" s="88"/>
    </x:row>
    <x:row r="40" ht="15" hidden="0" customHeight="1">
      <x:c r="A40" s="88"/>
      <x:c r="B40" s="88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8"/>
      <x:c r="O40" s="88"/>
      <x:c r="P40" s="88"/>
      <x:c r="Q40" s="88"/>
      <x:c r="R40" s="88"/>
      <x:c r="S40" s="88"/>
      <x:c r="T40" s="88"/>
      <x:c r="U40" s="88"/>
      <x:c r="V40" s="88"/>
      <x:c r="W40" s="88"/>
      <x:c r="X40" s="88"/>
      <x:c r="Y40" s="88"/>
      <x:c r="Z40" s="88"/>
    </x:row>
    <x:row r="41" ht="15" hidden="0" customHeight="1">
      <x:c r="A41" s="88"/>
      <x:c r="B41" s="88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8"/>
      <x:c r="O41" s="88"/>
      <x:c r="P41" s="88"/>
      <x:c r="Q41" s="88"/>
      <x:c r="R41" s="88"/>
      <x:c r="S41" s="88"/>
      <x:c r="T41" s="88"/>
      <x:c r="U41" s="88"/>
      <x:c r="V41" s="88"/>
      <x:c r="W41" s="88"/>
      <x:c r="X41" s="88"/>
      <x:c r="Y41" s="88"/>
      <x:c r="Z41" s="88"/>
    </x:row>
    <x:row r="42" ht="15" hidden="0" customHeight="1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8"/>
      <x:c r="O42" s="88"/>
      <x:c r="P42" s="88"/>
      <x:c r="Q42" s="88"/>
      <x:c r="R42" s="88"/>
      <x:c r="S42" s="88"/>
      <x:c r="T42" s="88"/>
      <x:c r="U42" s="88"/>
      <x:c r="V42" s="88"/>
      <x:c r="W42" s="88"/>
      <x:c r="X42" s="88"/>
      <x:c r="Y42" s="88"/>
      <x:c r="Z42" s="88"/>
    </x:row>
    <x:row r="43" ht="15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8"/>
      <x:c r="O43" s="88"/>
      <x:c r="P43" s="88"/>
      <x:c r="Q43" s="88"/>
      <x:c r="R43" s="88"/>
      <x:c r="S43" s="88"/>
      <x:c r="T43" s="88"/>
      <x:c r="U43" s="88"/>
      <x:c r="V43" s="88"/>
      <x:c r="W43" s="88"/>
      <x:c r="X43" s="88"/>
      <x:c r="Y43" s="88"/>
      <x:c r="Z43" s="88"/>
    </x:row>
    <x:row r="44" ht="15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8"/>
      <x:c r="O44" s="88"/>
      <x:c r="P44" s="88"/>
      <x:c r="Q44" s="88"/>
      <x:c r="R44" s="88"/>
      <x:c r="S44" s="88"/>
      <x:c r="T44" s="88"/>
      <x:c r="U44" s="88"/>
      <x:c r="V44" s="88"/>
      <x:c r="W44" s="88"/>
      <x:c r="X44" s="88"/>
      <x:c r="Y44" s="88"/>
      <x:c r="Z44" s="88"/>
    </x:row>
    <x:row r="45" ht="15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8"/>
      <x:c r="O45" s="88"/>
      <x:c r="P45" s="88"/>
      <x:c r="Q45" s="88"/>
      <x:c r="R45" s="88"/>
      <x:c r="S45" s="88"/>
      <x:c r="T45" s="88"/>
      <x:c r="U45" s="88"/>
      <x:c r="V45" s="88"/>
      <x:c r="W45" s="88"/>
      <x:c r="X45" s="88"/>
      <x:c r="Y45" s="88"/>
      <x:c r="Z45" s="88"/>
    </x:row>
    <x:row r="46" ht="15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8"/>
      <x:c r="O46" s="88"/>
      <x:c r="P46" s="88"/>
      <x:c r="Q46" s="88"/>
      <x:c r="R46" s="88"/>
      <x:c r="S46" s="88"/>
      <x:c r="T46" s="88"/>
      <x:c r="U46" s="88"/>
      <x:c r="V46" s="88"/>
      <x:c r="W46" s="88"/>
      <x:c r="X46" s="88"/>
      <x:c r="Y46" s="88"/>
      <x:c r="Z46" s="88"/>
    </x:row>
    <x:row r="47" ht="15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8"/>
      <x:c r="O47" s="88"/>
      <x:c r="P47" s="88"/>
      <x:c r="Q47" s="88"/>
      <x:c r="R47" s="88"/>
      <x:c r="S47" s="88"/>
      <x:c r="T47" s="88"/>
      <x:c r="U47" s="88"/>
      <x:c r="V47" s="88"/>
      <x:c r="W47" s="88"/>
      <x:c r="X47" s="88"/>
      <x:c r="Y47" s="88"/>
      <x:c r="Z47" s="88"/>
    </x:row>
    <x:row r="48" ht="15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8"/>
      <x:c r="O48" s="88"/>
      <x:c r="P48" s="88"/>
      <x:c r="Q48" s="88"/>
      <x:c r="R48" s="88"/>
      <x:c r="S48" s="88"/>
      <x:c r="T48" s="88"/>
      <x:c r="U48" s="88"/>
      <x:c r="V48" s="88"/>
      <x:c r="W48" s="88"/>
      <x:c r="X48" s="88"/>
      <x:c r="Y48" s="88"/>
      <x:c r="Z48" s="88"/>
    </x:row>
    <x:row r="49" ht="15" hidden="0" customHeight="1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8"/>
      <x:c r="O49" s="88"/>
      <x:c r="P49" s="88"/>
      <x:c r="Q49" s="88"/>
      <x:c r="R49" s="88"/>
      <x:c r="S49" s="88"/>
      <x:c r="T49" s="88"/>
      <x:c r="U49" s="88"/>
      <x:c r="V49" s="88"/>
      <x:c r="W49" s="88"/>
      <x:c r="X49" s="88"/>
      <x:c r="Y49" s="88"/>
      <x:c r="Z49" s="88"/>
    </x:row>
    <x:row r="50" ht="15" hidden="0" customHeight="1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8"/>
      <x:c r="O50" s="88"/>
      <x:c r="P50" s="88"/>
      <x:c r="Q50" s="88"/>
      <x:c r="R50" s="88"/>
      <x:c r="S50" s="88"/>
      <x:c r="T50" s="88"/>
      <x:c r="U50" s="88"/>
      <x:c r="V50" s="88"/>
      <x:c r="W50" s="88"/>
      <x:c r="X50" s="88"/>
      <x:c r="Y50" s="88"/>
      <x:c r="Z50" s="88"/>
    </x:row>
    <x:row r="51" ht="15" hidden="0" customHeight="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8"/>
      <x:c r="O51" s="88"/>
      <x:c r="P51" s="88"/>
      <x:c r="Q51" s="88"/>
      <x:c r="R51" s="88"/>
      <x:c r="S51" s="88"/>
      <x:c r="T51" s="88"/>
      <x:c r="U51" s="88"/>
      <x:c r="V51" s="88"/>
      <x:c r="W51" s="88"/>
      <x:c r="X51" s="88"/>
      <x:c r="Y51" s="88"/>
      <x:c r="Z51" s="88"/>
    </x:row>
    <x:row r="52" ht="15" hidden="0" customHeight="1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8"/>
      <x:c r="O52" s="88"/>
      <x:c r="P52" s="88"/>
      <x:c r="Q52" s="88"/>
      <x:c r="R52" s="88"/>
      <x:c r="S52" s="88"/>
      <x:c r="T52" s="88"/>
      <x:c r="U52" s="88"/>
      <x:c r="V52" s="88"/>
      <x:c r="W52" s="88"/>
      <x:c r="X52" s="88"/>
      <x:c r="Y52" s="88"/>
      <x:c r="Z52" s="88"/>
    </x:row>
    <x:row r="53" ht="15" hidden="0" customHeight="1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8"/>
      <x:c r="O53" s="88"/>
      <x:c r="P53" s="88"/>
      <x:c r="Q53" s="88"/>
      <x:c r="R53" s="88"/>
      <x:c r="S53" s="88"/>
      <x:c r="T53" s="88"/>
      <x:c r="U53" s="88"/>
      <x:c r="V53" s="88"/>
      <x:c r="W53" s="88"/>
      <x:c r="X53" s="88"/>
      <x:c r="Y53" s="88"/>
      <x:c r="Z53" s="88"/>
    </x:row>
    <x:row r="54" ht="15" hidden="0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8"/>
      <x:c r="O54" s="88"/>
      <x:c r="P54" s="88"/>
      <x:c r="Q54" s="88"/>
      <x:c r="R54" s="88"/>
      <x:c r="S54" s="88"/>
      <x:c r="T54" s="88"/>
      <x:c r="U54" s="88"/>
      <x:c r="V54" s="88"/>
      <x:c r="W54" s="88"/>
      <x:c r="X54" s="88"/>
      <x:c r="Y54" s="88"/>
      <x:c r="Z54" s="88"/>
    </x:row>
    <x:row r="55" ht="15" hidden="0" customHeight="1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8"/>
      <x:c r="O55" s="88"/>
      <x:c r="P55" s="88"/>
      <x:c r="Q55" s="88"/>
      <x:c r="R55" s="88"/>
      <x:c r="S55" s="88"/>
      <x:c r="T55" s="88"/>
      <x:c r="U55" s="88"/>
      <x:c r="V55" s="88"/>
      <x:c r="W55" s="88"/>
      <x:c r="X55" s="88"/>
      <x:c r="Y55" s="88"/>
      <x:c r="Z55" s="88"/>
    </x:row>
    <x:row r="56" ht="15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8"/>
      <x:c r="O56" s="88"/>
      <x:c r="P56" s="88"/>
      <x:c r="Q56" s="88"/>
      <x:c r="R56" s="88"/>
      <x:c r="S56" s="88"/>
      <x:c r="T56" s="88"/>
      <x:c r="U56" s="88"/>
      <x:c r="V56" s="88"/>
      <x:c r="W56" s="88"/>
      <x:c r="X56" s="88"/>
      <x:c r="Y56" s="88"/>
      <x:c r="Z56" s="88"/>
    </x:row>
    <x:row r="57" ht="15" hidden="0" customHeight="1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8"/>
      <x:c r="O57" s="88"/>
      <x:c r="P57" s="88"/>
      <x:c r="Q57" s="88"/>
      <x:c r="R57" s="88"/>
      <x:c r="S57" s="88"/>
      <x:c r="T57" s="88"/>
      <x:c r="U57" s="88"/>
      <x:c r="V57" s="88"/>
      <x:c r="W57" s="88"/>
      <x:c r="X57" s="88"/>
      <x:c r="Y57" s="88"/>
      <x:c r="Z57" s="88"/>
    </x:row>
    <x:row r="58" ht="15" hidden="0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8"/>
      <x:c r="O58" s="88"/>
      <x:c r="P58" s="88"/>
      <x:c r="Q58" s="88"/>
      <x:c r="R58" s="88"/>
      <x:c r="S58" s="88"/>
      <x:c r="T58" s="88"/>
      <x:c r="U58" s="88"/>
      <x:c r="V58" s="88"/>
      <x:c r="W58" s="88"/>
      <x:c r="X58" s="88"/>
      <x:c r="Y58" s="88"/>
      <x:c r="Z58" s="88"/>
    </x:row>
    <x:row r="59" ht="15" hidden="0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8"/>
      <x:c r="O59" s="88"/>
      <x:c r="P59" s="88"/>
      <x:c r="Q59" s="88"/>
      <x:c r="R59" s="88"/>
      <x:c r="S59" s="88"/>
      <x:c r="T59" s="88"/>
      <x:c r="U59" s="88"/>
      <x:c r="V59" s="88"/>
      <x:c r="W59" s="88"/>
      <x:c r="X59" s="88"/>
      <x:c r="Y59" s="88"/>
      <x:c r="Z59" s="88"/>
    </x:row>
    <x:row r="60" ht="15" hidden="0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8"/>
      <x:c r="O60" s="88"/>
      <x:c r="P60" s="88"/>
      <x:c r="Q60" s="88"/>
      <x:c r="R60" s="88"/>
      <x:c r="S60" s="88"/>
      <x:c r="T60" s="88"/>
      <x:c r="U60" s="88"/>
      <x:c r="V60" s="88"/>
      <x:c r="W60" s="88"/>
      <x:c r="X60" s="88"/>
      <x:c r="Y60" s="88"/>
      <x:c r="Z60" s="88"/>
    </x:row>
    <x:row r="61" ht="15" hidden="0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  <x:c r="S61" s="88"/>
      <x:c r="T61" s="88"/>
      <x:c r="U61" s="88"/>
      <x:c r="V61" s="88"/>
      <x:c r="W61" s="88"/>
      <x:c r="X61" s="88"/>
      <x:c r="Y61" s="88"/>
      <x:c r="Z61" s="88"/>
    </x:row>
    <x:row r="62" ht="15" hidden="0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  <x:c r="S62" s="88"/>
      <x:c r="T62" s="88"/>
      <x:c r="U62" s="88"/>
      <x:c r="V62" s="88"/>
      <x:c r="W62" s="88"/>
      <x:c r="X62" s="88"/>
      <x:c r="Y62" s="88"/>
      <x:c r="Z62" s="88"/>
    </x:row>
    <x:row r="63" ht="15" hidden="0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  <x:c r="S63" s="88"/>
      <x:c r="T63" s="88"/>
      <x:c r="U63" s="88"/>
      <x:c r="V63" s="88"/>
      <x:c r="W63" s="88"/>
      <x:c r="X63" s="88"/>
      <x:c r="Y63" s="88"/>
      <x:c r="Z63" s="88"/>
    </x:row>
    <x:row r="64" ht="15" hidden="0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  <x:c r="S64" s="88"/>
      <x:c r="T64" s="88"/>
      <x:c r="U64" s="88"/>
      <x:c r="V64" s="88"/>
      <x:c r="W64" s="88"/>
      <x:c r="X64" s="88"/>
      <x:c r="Y64" s="88"/>
      <x:c r="Z64" s="88"/>
    </x:row>
    <x:row r="65" ht="15" hidden="0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  <x:c r="S65" s="88"/>
      <x:c r="T65" s="88"/>
      <x:c r="U65" s="88"/>
      <x:c r="V65" s="88"/>
      <x:c r="W65" s="88"/>
      <x:c r="X65" s="88"/>
      <x:c r="Y65" s="88"/>
      <x:c r="Z65" s="88"/>
    </x:row>
    <x:row r="66" ht="15" hidden="0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  <x:c r="S66" s="88"/>
      <x:c r="T66" s="88"/>
      <x:c r="U66" s="88"/>
      <x:c r="V66" s="88"/>
      <x:c r="W66" s="88"/>
      <x:c r="X66" s="88"/>
      <x:c r="Y66" s="88"/>
      <x:c r="Z66" s="88"/>
    </x:row>
    <x:row r="67" ht="15" hidden="0" customHeight="1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  <x:c r="S67" s="88"/>
      <x:c r="T67" s="88"/>
      <x:c r="U67" s="88"/>
      <x:c r="V67" s="88"/>
      <x:c r="W67" s="88"/>
      <x:c r="X67" s="88"/>
      <x:c r="Y67" s="88"/>
      <x:c r="Z67" s="88"/>
    </x:row>
    <x:row r="68" ht="15" hidden="0" customHeight="1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  <x:c r="S68" s="88"/>
      <x:c r="T68" s="88"/>
      <x:c r="U68" s="88"/>
      <x:c r="V68" s="88"/>
      <x:c r="W68" s="88"/>
      <x:c r="X68" s="88"/>
      <x:c r="Y68" s="88"/>
      <x:c r="Z68" s="88"/>
    </x:row>
    <x:row r="69" ht="15" hidden="0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  <x:c r="S69" s="88"/>
      <x:c r="T69" s="88"/>
      <x:c r="U69" s="88"/>
      <x:c r="V69" s="88"/>
      <x:c r="W69" s="88"/>
      <x:c r="X69" s="88"/>
      <x:c r="Y69" s="88"/>
      <x:c r="Z69" s="88"/>
    </x:row>
    <x:row r="70" ht="15" hidden="0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  <x:c r="S70" s="88"/>
      <x:c r="T70" s="88"/>
      <x:c r="U70" s="88"/>
      <x:c r="V70" s="88"/>
      <x:c r="W70" s="88"/>
      <x:c r="X70" s="88"/>
      <x:c r="Y70" s="88"/>
      <x:c r="Z70" s="88"/>
    </x:row>
    <x:row r="71" ht="15" hidden="0" customHeight="1">
      <x:c r="A71" s="88"/>
      <x:c r="B71" s="88"/>
      <x:c r="C71" s="88"/>
      <x:c r="D71" s="88"/>
      <x:c r="E71" s="88"/>
      <x:c r="F71" s="88"/>
      <x:c r="G71" s="88"/>
      <x:c r="H71" s="88"/>
      <x:c r="I71" s="88"/>
      <x:c r="J71" s="88"/>
      <x:c r="K71" s="88"/>
      <x:c r="L71" s="88"/>
      <x:c r="M71" s="88"/>
      <x:c r="N71" s="88"/>
      <x:c r="O71" s="88"/>
      <x:c r="P71" s="88"/>
      <x:c r="Q71" s="88"/>
      <x:c r="R71" s="88"/>
      <x:c r="S71" s="88"/>
      <x:c r="T71" s="88"/>
      <x:c r="U71" s="88"/>
      <x:c r="V71" s="88"/>
      <x:c r="W71" s="88"/>
      <x:c r="X71" s="88"/>
      <x:c r="Y71" s="88"/>
      <x:c r="Z71" s="88"/>
    </x:row>
    <x:row r="72" ht="15" hidden="0" customHeight="1">
      <x:c r="A72" s="88"/>
      <x:c r="B72" s="88"/>
      <x:c r="C72" s="88"/>
      <x:c r="D72" s="88"/>
      <x:c r="E72" s="88"/>
      <x:c r="F72" s="88"/>
      <x:c r="G72" s="88"/>
      <x:c r="H72" s="88"/>
      <x:c r="I72" s="88"/>
      <x:c r="J72" s="88"/>
      <x:c r="K72" s="88"/>
      <x:c r="L72" s="88"/>
      <x:c r="M72" s="88"/>
      <x:c r="N72" s="88"/>
      <x:c r="O72" s="88"/>
      <x:c r="P72" s="88"/>
      <x:c r="Q72" s="88"/>
      <x:c r="R72" s="88"/>
      <x:c r="S72" s="88"/>
      <x:c r="T72" s="88"/>
      <x:c r="U72" s="88"/>
      <x:c r="V72" s="88"/>
      <x:c r="W72" s="88"/>
      <x:c r="X72" s="88"/>
      <x:c r="Y72" s="88"/>
      <x:c r="Z72" s="88"/>
    </x:row>
    <x:row r="73" ht="15" hidden="0" customHeight="1">
      <x:c r="A73" s="88"/>
      <x:c r="B73" s="88"/>
      <x:c r="C73" s="88"/>
      <x:c r="D73" s="88"/>
      <x:c r="E73" s="88"/>
      <x:c r="F73" s="88"/>
      <x:c r="G73" s="88"/>
      <x:c r="H73" s="88"/>
      <x:c r="I73" s="88"/>
      <x:c r="J73" s="88"/>
      <x:c r="K73" s="88"/>
      <x:c r="L73" s="88"/>
      <x:c r="M73" s="88"/>
      <x:c r="N73" s="88"/>
      <x:c r="O73" s="88"/>
      <x:c r="P73" s="88"/>
      <x:c r="Q73" s="88"/>
      <x:c r="R73" s="88"/>
      <x:c r="S73" s="88"/>
      <x:c r="T73" s="88"/>
      <x:c r="U73" s="88"/>
      <x:c r="V73" s="88"/>
      <x:c r="W73" s="88"/>
      <x:c r="X73" s="88"/>
      <x:c r="Y73" s="88"/>
      <x:c r="Z73" s="88"/>
    </x:row>
    <x:row r="74" ht="15" hidden="0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  <x:c r="K74" s="88"/>
      <x:c r="L74" s="88"/>
      <x:c r="M74" s="88"/>
      <x:c r="N74" s="88"/>
      <x:c r="O74" s="88"/>
      <x:c r="P74" s="88"/>
      <x:c r="Q74" s="88"/>
      <x:c r="R74" s="88"/>
      <x:c r="S74" s="88"/>
      <x:c r="T74" s="88"/>
      <x:c r="U74" s="88"/>
      <x:c r="V74" s="88"/>
      <x:c r="W74" s="88"/>
      <x:c r="X74" s="88"/>
      <x:c r="Y74" s="88"/>
      <x:c r="Z74" s="88"/>
    </x:row>
    <x:row r="75" ht="15" hidden="0" customHeight="1">
      <x:c r="A75" s="88"/>
      <x:c r="B75" s="88"/>
      <x:c r="C75" s="88"/>
      <x:c r="D75" s="88"/>
      <x:c r="E75" s="88"/>
      <x:c r="F75" s="88"/>
      <x:c r="G75" s="88"/>
      <x:c r="H75" s="88"/>
      <x:c r="I75" s="88"/>
      <x:c r="J75" s="88"/>
      <x:c r="K75" s="88"/>
      <x:c r="L75" s="88"/>
      <x:c r="M75" s="88"/>
      <x:c r="N75" s="88"/>
      <x:c r="O75" s="88"/>
      <x:c r="P75" s="88"/>
      <x:c r="Q75" s="88"/>
      <x:c r="R75" s="88"/>
      <x:c r="S75" s="88"/>
      <x:c r="T75" s="88"/>
      <x:c r="U75" s="88"/>
      <x:c r="V75" s="88"/>
      <x:c r="W75" s="88"/>
      <x:c r="X75" s="88"/>
      <x:c r="Y75" s="88"/>
      <x:c r="Z75" s="88"/>
    </x:row>
    <x:row r="76" ht="15" hidden="0" customHeight="1">
      <x:c r="A76" s="88"/>
      <x:c r="B76" s="88"/>
      <x:c r="C76" s="88"/>
      <x:c r="D76" s="88"/>
      <x:c r="E76" s="88"/>
      <x:c r="F76" s="88"/>
      <x:c r="G76" s="88"/>
      <x:c r="H76" s="88"/>
      <x:c r="I76" s="88"/>
      <x:c r="J76" s="88"/>
      <x:c r="K76" s="88"/>
      <x:c r="L76" s="88"/>
      <x:c r="M76" s="88"/>
      <x:c r="N76" s="88"/>
      <x:c r="O76" s="88"/>
      <x:c r="P76" s="88"/>
      <x:c r="Q76" s="88"/>
      <x:c r="R76" s="88"/>
      <x:c r="S76" s="88"/>
      <x:c r="T76" s="88"/>
      <x:c r="U76" s="88"/>
      <x:c r="V76" s="88"/>
      <x:c r="W76" s="88"/>
      <x:c r="X76" s="88"/>
      <x:c r="Y76" s="88"/>
      <x:c r="Z76" s="88"/>
    </x:row>
    <x:row r="77" ht="15" hidden="0" customHeight="1">
      <x:c r="A77" s="88"/>
      <x:c r="B77" s="88"/>
      <x:c r="C77" s="88"/>
      <x:c r="D77" s="88"/>
      <x:c r="E77" s="88"/>
      <x:c r="F77" s="88"/>
      <x:c r="G77" s="88"/>
      <x:c r="H77" s="88"/>
      <x:c r="I77" s="88"/>
      <x:c r="J77" s="88"/>
      <x:c r="K77" s="88"/>
      <x:c r="L77" s="88"/>
      <x:c r="M77" s="88"/>
      <x:c r="N77" s="88"/>
      <x:c r="O77" s="88"/>
      <x:c r="P77" s="88"/>
      <x:c r="Q77" s="88"/>
      <x:c r="R77" s="88"/>
      <x:c r="S77" s="88"/>
      <x:c r="T77" s="88"/>
      <x:c r="U77" s="88"/>
      <x:c r="V77" s="88"/>
      <x:c r="W77" s="88"/>
      <x:c r="X77" s="88"/>
      <x:c r="Y77" s="88"/>
      <x:c r="Z77" s="88"/>
    </x:row>
    <x:row r="78" ht="15" hidden="0" customHeight="1">
      <x:c r="A78" s="88"/>
      <x:c r="B78" s="88"/>
      <x:c r="C78" s="88"/>
      <x:c r="D78" s="88"/>
      <x:c r="E78" s="88"/>
      <x:c r="F78" s="88"/>
      <x:c r="G78" s="88"/>
      <x:c r="H78" s="88"/>
      <x:c r="I78" s="88"/>
      <x:c r="J78" s="88"/>
      <x:c r="K78" s="88"/>
      <x:c r="L78" s="88"/>
      <x:c r="M78" s="88"/>
      <x:c r="N78" s="88"/>
      <x:c r="O78" s="88"/>
      <x:c r="P78" s="88"/>
      <x:c r="Q78" s="88"/>
      <x:c r="R78" s="88"/>
      <x:c r="S78" s="88"/>
      <x:c r="T78" s="88"/>
      <x:c r="U78" s="88"/>
      <x:c r="V78" s="88"/>
      <x:c r="W78" s="88"/>
      <x:c r="X78" s="88"/>
      <x:c r="Y78" s="88"/>
      <x:c r="Z78" s="88"/>
    </x:row>
    <x:row r="79" ht="15" hidden="0" customHeight="1">
      <x:c r="A79" s="88"/>
      <x:c r="B79" s="88"/>
      <x:c r="C79" s="88"/>
      <x:c r="D79" s="88"/>
      <x:c r="E79" s="88"/>
      <x:c r="F79" s="88"/>
      <x:c r="G79" s="88"/>
      <x:c r="H79" s="88"/>
      <x:c r="I79" s="88"/>
      <x:c r="J79" s="88"/>
      <x:c r="K79" s="88"/>
      <x:c r="L79" s="88"/>
      <x:c r="M79" s="88"/>
      <x:c r="N79" s="88"/>
      <x:c r="O79" s="88"/>
      <x:c r="P79" s="88"/>
      <x:c r="Q79" s="88"/>
      <x:c r="R79" s="88"/>
      <x:c r="S79" s="88"/>
      <x:c r="T79" s="88"/>
      <x:c r="U79" s="88"/>
      <x:c r="V79" s="88"/>
      <x:c r="W79" s="88"/>
      <x:c r="X79" s="88"/>
      <x:c r="Y79" s="88"/>
      <x:c r="Z79" s="88"/>
    </x:row>
    <x:row r="80" ht="15" hidden="0" customHeight="1">
      <x:c r="A80" s="88"/>
      <x:c r="B80" s="88"/>
      <x:c r="C80" s="88"/>
      <x:c r="D80" s="88"/>
      <x:c r="E80" s="88"/>
      <x:c r="F80" s="88"/>
      <x:c r="G80" s="88"/>
      <x:c r="H80" s="88"/>
      <x:c r="I80" s="88"/>
      <x:c r="J80" s="88"/>
      <x:c r="K80" s="88"/>
      <x:c r="L80" s="88"/>
      <x:c r="M80" s="88"/>
      <x:c r="N80" s="88"/>
      <x:c r="O80" s="88"/>
      <x:c r="P80" s="88"/>
      <x:c r="Q80" s="88"/>
      <x:c r="R80" s="88"/>
      <x:c r="S80" s="88"/>
      <x:c r="T80" s="88"/>
      <x:c r="U80" s="88"/>
      <x:c r="V80" s="88"/>
      <x:c r="W80" s="88"/>
      <x:c r="X80" s="88"/>
      <x:c r="Y80" s="88"/>
      <x:c r="Z80" s="88"/>
    </x:row>
    <x:row r="81" ht="15" hidden="0" customHeight="1">
      <x:c r="A81" s="88"/>
      <x:c r="B81" s="88"/>
      <x:c r="C81" s="88"/>
      <x:c r="D81" s="88"/>
      <x:c r="E81" s="88"/>
      <x:c r="F81" s="88"/>
      <x:c r="G81" s="88"/>
      <x:c r="H81" s="88"/>
      <x:c r="I81" s="88"/>
      <x:c r="J81" s="88"/>
      <x:c r="K81" s="88"/>
      <x:c r="L81" s="88"/>
      <x:c r="M81" s="88"/>
      <x:c r="N81" s="88"/>
      <x:c r="O81" s="88"/>
      <x:c r="P81" s="88"/>
      <x:c r="Q81" s="88"/>
      <x:c r="R81" s="88"/>
      <x:c r="S81" s="88"/>
      <x:c r="T81" s="88"/>
      <x:c r="U81" s="88"/>
      <x:c r="V81" s="88"/>
      <x:c r="W81" s="88"/>
      <x:c r="X81" s="88"/>
      <x:c r="Y81" s="88"/>
      <x:c r="Z81" s="88"/>
    </x:row>
    <x:row r="82" ht="15" hidden="0" customHeight="1">
      <x:c r="A82" s="88"/>
      <x:c r="B82" s="88"/>
      <x:c r="C82" s="88"/>
      <x:c r="D82" s="88"/>
      <x:c r="E82" s="88"/>
      <x:c r="F82" s="88"/>
      <x:c r="G82" s="88"/>
      <x:c r="H82" s="88"/>
      <x:c r="I82" s="88"/>
      <x:c r="J82" s="88"/>
      <x:c r="K82" s="88"/>
      <x:c r="L82" s="88"/>
      <x:c r="M82" s="88"/>
      <x:c r="N82" s="88"/>
      <x:c r="O82" s="88"/>
      <x:c r="P82" s="88"/>
      <x:c r="Q82" s="88"/>
      <x:c r="R82" s="88"/>
      <x:c r="S82" s="88"/>
      <x:c r="T82" s="88"/>
      <x:c r="U82" s="88"/>
      <x:c r="V82" s="88"/>
      <x:c r="W82" s="88"/>
      <x:c r="X82" s="88"/>
      <x:c r="Y82" s="88"/>
      <x:c r="Z82" s="88"/>
    </x:row>
    <x:row r="83" ht="15" hidden="0" customHeight="1">
      <x:c r="A83" s="88"/>
      <x:c r="B83" s="88"/>
      <x:c r="C83" s="88"/>
      <x:c r="D83" s="88"/>
      <x:c r="E83" s="88"/>
      <x:c r="F83" s="88"/>
      <x:c r="G83" s="88"/>
      <x:c r="H83" s="88"/>
      <x:c r="I83" s="88"/>
      <x:c r="J83" s="88"/>
      <x:c r="K83" s="88"/>
      <x:c r="L83" s="88"/>
      <x:c r="M83" s="88"/>
      <x:c r="N83" s="88"/>
      <x:c r="O83" s="88"/>
      <x:c r="P83" s="88"/>
      <x:c r="Q83" s="88"/>
      <x:c r="R83" s="88"/>
      <x:c r="S83" s="88"/>
      <x:c r="T83" s="88"/>
      <x:c r="U83" s="88"/>
      <x:c r="V83" s="88"/>
      <x:c r="W83" s="88"/>
      <x:c r="X83" s="88"/>
      <x:c r="Y83" s="88"/>
      <x:c r="Z83" s="88"/>
    </x:row>
    <x:row r="84" ht="15" hidden="0" customHeight="1">
      <x:c r="A84" s="88"/>
      <x:c r="B84" s="88"/>
      <x:c r="C84" s="88"/>
      <x:c r="D84" s="88"/>
      <x:c r="E84" s="88"/>
      <x:c r="F84" s="88"/>
      <x:c r="G84" s="88"/>
      <x:c r="H84" s="88"/>
      <x:c r="I84" s="88"/>
      <x:c r="J84" s="88"/>
      <x:c r="K84" s="88"/>
      <x:c r="L84" s="88"/>
      <x:c r="M84" s="88"/>
      <x:c r="N84" s="88"/>
      <x:c r="O84" s="88"/>
      <x:c r="P84" s="88"/>
      <x:c r="Q84" s="88"/>
      <x:c r="R84" s="88"/>
      <x:c r="S84" s="88"/>
      <x:c r="T84" s="88"/>
      <x:c r="U84" s="88"/>
      <x:c r="V84" s="88"/>
      <x:c r="W84" s="88"/>
      <x:c r="X84" s="88"/>
      <x:c r="Y84" s="88"/>
      <x:c r="Z84" s="88"/>
    </x:row>
    <x:row r="85" ht="15" hidden="0" customHeight="1">
      <x:c r="A85" s="88"/>
      <x:c r="B85" s="88"/>
      <x:c r="C85" s="88"/>
      <x:c r="D85" s="88"/>
      <x:c r="E85" s="88"/>
      <x:c r="F85" s="88"/>
      <x:c r="G85" s="88"/>
      <x:c r="H85" s="88"/>
      <x:c r="I85" s="88"/>
      <x:c r="J85" s="88"/>
      <x:c r="K85" s="88"/>
      <x:c r="L85" s="88"/>
      <x:c r="M85" s="88"/>
      <x:c r="N85" s="88"/>
      <x:c r="O85" s="88"/>
      <x:c r="P85" s="88"/>
      <x:c r="Q85" s="88"/>
      <x:c r="R85" s="88"/>
      <x:c r="S85" s="88"/>
      <x:c r="T85" s="88"/>
      <x:c r="U85" s="88"/>
      <x:c r="V85" s="88"/>
      <x:c r="W85" s="88"/>
      <x:c r="X85" s="88"/>
      <x:c r="Y85" s="88"/>
      <x:c r="Z85" s="88"/>
    </x:row>
    <x:row r="86" ht="15" hidden="0" customHeight="1">
      <x:c r="A86" s="88"/>
      <x:c r="B86" s="88"/>
      <x:c r="C86" s="88"/>
      <x:c r="D86" s="88"/>
      <x:c r="E86" s="88"/>
      <x:c r="F86" s="88"/>
      <x:c r="G86" s="88"/>
      <x:c r="H86" s="88"/>
      <x:c r="I86" s="88"/>
      <x:c r="J86" s="88"/>
      <x:c r="K86" s="88"/>
      <x:c r="L86" s="88"/>
      <x:c r="M86" s="88"/>
      <x:c r="N86" s="88"/>
      <x:c r="O86" s="88"/>
      <x:c r="P86" s="88"/>
      <x:c r="Q86" s="88"/>
      <x:c r="R86" s="88"/>
      <x:c r="S86" s="88"/>
      <x:c r="T86" s="88"/>
      <x:c r="U86" s="88"/>
      <x:c r="V86" s="88"/>
      <x:c r="W86" s="88"/>
      <x:c r="X86" s="88"/>
      <x:c r="Y86" s="88"/>
      <x:c r="Z86" s="88"/>
    </x:row>
    <x:row r="87" ht="15" hidden="0" customHeight="1">
      <x:c r="A87" s="88"/>
      <x:c r="B87" s="88"/>
      <x:c r="C87" s="88"/>
      <x:c r="D87" s="88"/>
      <x:c r="E87" s="88"/>
      <x:c r="F87" s="88"/>
      <x:c r="G87" s="88"/>
      <x:c r="H87" s="88"/>
      <x:c r="I87" s="88"/>
      <x:c r="J87" s="88"/>
      <x:c r="K87" s="88"/>
      <x:c r="L87" s="88"/>
      <x:c r="M87" s="88"/>
      <x:c r="N87" s="88"/>
      <x:c r="O87" s="88"/>
      <x:c r="P87" s="88"/>
      <x:c r="Q87" s="88"/>
      <x:c r="R87" s="88"/>
      <x:c r="S87" s="88"/>
      <x:c r="T87" s="88"/>
      <x:c r="U87" s="88"/>
      <x:c r="V87" s="88"/>
      <x:c r="W87" s="88"/>
      <x:c r="X87" s="88"/>
      <x:c r="Y87" s="88"/>
      <x:c r="Z87" s="88"/>
    </x:row>
    <x:row r="88" ht="15" hidden="0" customHeight="1">
      <x:c r="A88" s="88"/>
      <x:c r="B88" s="88"/>
      <x:c r="C88" s="88"/>
      <x:c r="D88" s="88"/>
      <x:c r="E88" s="88"/>
      <x:c r="F88" s="88"/>
      <x:c r="G88" s="88"/>
      <x:c r="H88" s="88"/>
      <x:c r="I88" s="88"/>
      <x:c r="J88" s="88"/>
      <x:c r="K88" s="88"/>
      <x:c r="L88" s="88"/>
      <x:c r="M88" s="88"/>
      <x:c r="N88" s="88"/>
      <x:c r="O88" s="88"/>
      <x:c r="P88" s="88"/>
      <x:c r="Q88" s="88"/>
      <x:c r="R88" s="88"/>
      <x:c r="S88" s="88"/>
      <x:c r="T88" s="88"/>
      <x:c r="U88" s="88"/>
      <x:c r="V88" s="88"/>
      <x:c r="W88" s="88"/>
      <x:c r="X88" s="88"/>
      <x:c r="Y88" s="88"/>
      <x:c r="Z88" s="88"/>
    </x:row>
    <x:row r="89" ht="15" hidden="0" customHeight="1">
      <x:c r="A89" s="88"/>
      <x:c r="B89" s="88"/>
      <x:c r="C89" s="88"/>
      <x:c r="D89" s="88"/>
      <x:c r="E89" s="88"/>
      <x:c r="F89" s="88"/>
      <x:c r="G89" s="88"/>
      <x:c r="H89" s="88"/>
      <x:c r="I89" s="88"/>
      <x:c r="J89" s="88"/>
      <x:c r="K89" s="88"/>
      <x:c r="L89" s="88"/>
      <x:c r="M89" s="88"/>
      <x:c r="N89" s="88"/>
      <x:c r="O89" s="88"/>
      <x:c r="P89" s="88"/>
      <x:c r="Q89" s="88"/>
      <x:c r="R89" s="88"/>
      <x:c r="S89" s="88"/>
      <x:c r="T89" s="88"/>
      <x:c r="U89" s="88"/>
      <x:c r="V89" s="88"/>
      <x:c r="W89" s="88"/>
      <x:c r="X89" s="88"/>
      <x:c r="Y89" s="88"/>
      <x:c r="Z89" s="88"/>
    </x:row>
    <x:row r="90" ht="15" hidden="0" customHeight="1">
      <x:c r="A90" s="88"/>
      <x:c r="B90" s="88"/>
      <x:c r="C90" s="88"/>
      <x:c r="D90" s="88"/>
      <x:c r="E90" s="88"/>
      <x:c r="F90" s="88"/>
      <x:c r="G90" s="88"/>
      <x:c r="H90" s="88"/>
      <x:c r="I90" s="88"/>
      <x:c r="J90" s="88"/>
      <x:c r="K90" s="88"/>
      <x:c r="L90" s="88"/>
      <x:c r="M90" s="88"/>
      <x:c r="N90" s="88"/>
      <x:c r="O90" s="88"/>
      <x:c r="P90" s="88"/>
      <x:c r="Q90" s="88"/>
      <x:c r="R90" s="88"/>
      <x:c r="S90" s="88"/>
      <x:c r="T90" s="88"/>
      <x:c r="U90" s="88"/>
      <x:c r="V90" s="88"/>
      <x:c r="W90" s="88"/>
      <x:c r="X90" s="88"/>
      <x:c r="Y90" s="88"/>
      <x:c r="Z90" s="88"/>
    </x:row>
    <x:row r="91" ht="15" hidden="0" customHeight="1">
      <x:c r="A91" s="88"/>
      <x:c r="B91" s="88"/>
      <x:c r="C91" s="88"/>
      <x:c r="D91" s="88"/>
      <x:c r="E91" s="88"/>
      <x:c r="F91" s="88"/>
      <x:c r="G91" s="88"/>
      <x:c r="H91" s="88"/>
      <x:c r="I91" s="88"/>
      <x:c r="J91" s="88"/>
      <x:c r="K91" s="88"/>
      <x:c r="L91" s="88"/>
      <x:c r="M91" s="88"/>
      <x:c r="N91" s="88"/>
      <x:c r="O91" s="88"/>
      <x:c r="P91" s="88"/>
      <x:c r="Q91" s="88"/>
      <x:c r="R91" s="88"/>
      <x:c r="S91" s="88"/>
      <x:c r="T91" s="88"/>
      <x:c r="U91" s="88"/>
      <x:c r="V91" s="88"/>
      <x:c r="W91" s="88"/>
      <x:c r="X91" s="88"/>
      <x:c r="Y91" s="88"/>
      <x:c r="Z91" s="88"/>
    </x:row>
    <x:row r="92" ht="15" hidden="0" customHeight="1">
      <x:c r="A92" s="88"/>
      <x:c r="B92" s="88"/>
      <x:c r="C92" s="88"/>
      <x:c r="D92" s="88"/>
      <x:c r="E92" s="88"/>
      <x:c r="F92" s="88"/>
      <x:c r="G92" s="88"/>
      <x:c r="H92" s="88"/>
      <x:c r="I92" s="88"/>
      <x:c r="J92" s="88"/>
      <x:c r="K92" s="88"/>
      <x:c r="L92" s="88"/>
      <x:c r="M92" s="88"/>
      <x:c r="N92" s="88"/>
      <x:c r="O92" s="88"/>
      <x:c r="P92" s="88"/>
      <x:c r="Q92" s="88"/>
      <x:c r="R92" s="88"/>
      <x:c r="S92" s="88"/>
      <x:c r="T92" s="88"/>
      <x:c r="U92" s="88"/>
      <x:c r="V92" s="88"/>
      <x:c r="W92" s="88"/>
      <x:c r="X92" s="88"/>
      <x:c r="Y92" s="88"/>
      <x:c r="Z92" s="88"/>
    </x:row>
    <x:row r="93" ht="15" hidden="0" customHeight="1">
      <x:c r="A93" s="88"/>
      <x:c r="B93" s="88"/>
      <x:c r="C93" s="88"/>
      <x:c r="D93" s="88"/>
      <x:c r="E93" s="88"/>
      <x:c r="F93" s="88"/>
      <x:c r="G93" s="88"/>
      <x:c r="H93" s="88"/>
      <x:c r="I93" s="88"/>
      <x:c r="J93" s="88"/>
      <x:c r="K93" s="88"/>
      <x:c r="L93" s="88"/>
      <x:c r="M93" s="88"/>
      <x:c r="N93" s="88"/>
      <x:c r="O93" s="88"/>
      <x:c r="P93" s="88"/>
      <x:c r="Q93" s="88"/>
      <x:c r="R93" s="88"/>
      <x:c r="S93" s="88"/>
      <x:c r="T93" s="88"/>
      <x:c r="U93" s="88"/>
      <x:c r="V93" s="88"/>
      <x:c r="W93" s="88"/>
      <x:c r="X93" s="88"/>
      <x:c r="Y93" s="88"/>
      <x:c r="Z93" s="88"/>
    </x:row>
    <x:row r="94" ht="15" hidden="0" customHeight="1">
      <x:c r="A94" s="88"/>
      <x:c r="B94" s="88"/>
      <x:c r="C94" s="88"/>
      <x:c r="D94" s="88"/>
      <x:c r="E94" s="88"/>
      <x:c r="F94" s="88"/>
      <x:c r="G94" s="88"/>
      <x:c r="H94" s="88"/>
      <x:c r="I94" s="88"/>
      <x:c r="J94" s="88"/>
      <x:c r="K94" s="88"/>
      <x:c r="L94" s="88"/>
      <x:c r="M94" s="88"/>
      <x:c r="N94" s="88"/>
      <x:c r="O94" s="88"/>
      <x:c r="P94" s="88"/>
      <x:c r="Q94" s="88"/>
      <x:c r="R94" s="88"/>
      <x:c r="S94" s="88"/>
      <x:c r="T94" s="88"/>
      <x:c r="U94" s="88"/>
      <x:c r="V94" s="88"/>
      <x:c r="W94" s="88"/>
      <x:c r="X94" s="88"/>
      <x:c r="Y94" s="88"/>
      <x:c r="Z94" s="88"/>
    </x:row>
    <x:row r="95" ht="15" hidden="0" customHeight="1">
      <x:c r="A95" s="88"/>
      <x:c r="B95" s="88"/>
      <x:c r="C95" s="88"/>
      <x:c r="D95" s="88"/>
      <x:c r="E95" s="88"/>
      <x:c r="F95" s="88"/>
      <x:c r="G95" s="88"/>
      <x:c r="H95" s="88"/>
      <x:c r="I95" s="88"/>
      <x:c r="J95" s="88"/>
      <x:c r="K95" s="88"/>
      <x:c r="L95" s="88"/>
      <x:c r="M95" s="88"/>
      <x:c r="N95" s="88"/>
      <x:c r="O95" s="88"/>
      <x:c r="P95" s="88"/>
      <x:c r="Q95" s="88"/>
      <x:c r="R95" s="88"/>
      <x:c r="S95" s="88"/>
      <x:c r="T95" s="88"/>
      <x:c r="U95" s="88"/>
      <x:c r="V95" s="88"/>
      <x:c r="W95" s="88"/>
      <x:c r="X95" s="88"/>
      <x:c r="Y95" s="88"/>
      <x:c r="Z95" s="88"/>
    </x:row>
    <x:row r="96" ht="15" hidden="0" customHeight="1">
      <x:c r="A96" s="88"/>
      <x:c r="B96" s="88"/>
      <x:c r="C96" s="88"/>
      <x:c r="D96" s="88"/>
      <x:c r="E96" s="88"/>
      <x:c r="F96" s="88"/>
      <x:c r="G96" s="88"/>
      <x:c r="H96" s="88"/>
      <x:c r="I96" s="88"/>
      <x:c r="J96" s="88"/>
      <x:c r="K96" s="88"/>
      <x:c r="L96" s="88"/>
      <x:c r="M96" s="88"/>
      <x:c r="N96" s="88"/>
      <x:c r="O96" s="88"/>
      <x:c r="P96" s="88"/>
      <x:c r="Q96" s="88"/>
      <x:c r="R96" s="88"/>
      <x:c r="S96" s="88"/>
      <x:c r="T96" s="88"/>
      <x:c r="U96" s="88"/>
      <x:c r="V96" s="88"/>
      <x:c r="W96" s="88"/>
      <x:c r="X96" s="88"/>
      <x:c r="Y96" s="88"/>
      <x:c r="Z96" s="88"/>
    </x:row>
    <x:row r="97" ht="15" hidden="0" customHeight="1">
      <x:c r="A97" s="88"/>
      <x:c r="B97" s="88"/>
      <x:c r="C97" s="88"/>
      <x:c r="D97" s="88"/>
      <x:c r="E97" s="88"/>
      <x:c r="F97" s="88"/>
      <x:c r="G97" s="88"/>
      <x:c r="H97" s="88"/>
      <x:c r="I97" s="88"/>
      <x:c r="J97" s="88"/>
      <x:c r="K97" s="88"/>
      <x:c r="L97" s="88"/>
      <x:c r="M97" s="88"/>
      <x:c r="N97" s="88"/>
      <x:c r="O97" s="88"/>
      <x:c r="P97" s="88"/>
      <x:c r="Q97" s="88"/>
      <x:c r="R97" s="88"/>
      <x:c r="S97" s="88"/>
      <x:c r="T97" s="88"/>
      <x:c r="U97" s="88"/>
      <x:c r="V97" s="88"/>
      <x:c r="W97" s="88"/>
      <x:c r="X97" s="88"/>
      <x:c r="Y97" s="88"/>
      <x:c r="Z97" s="88"/>
    </x:row>
    <x:row r="98" ht="15" hidden="0" customHeight="1">
      <x:c r="A98" s="88"/>
      <x:c r="B98" s="88"/>
      <x:c r="C98" s="88"/>
      <x:c r="D98" s="88"/>
      <x:c r="E98" s="88"/>
      <x:c r="F98" s="88"/>
      <x:c r="G98" s="88"/>
      <x:c r="H98" s="88"/>
      <x:c r="I98" s="88"/>
      <x:c r="J98" s="88"/>
      <x:c r="K98" s="88"/>
      <x:c r="L98" s="88"/>
      <x:c r="M98" s="88"/>
      <x:c r="N98" s="88"/>
      <x:c r="O98" s="88"/>
      <x:c r="P98" s="88"/>
      <x:c r="Q98" s="88"/>
      <x:c r="R98" s="88"/>
      <x:c r="S98" s="88"/>
      <x:c r="T98" s="88"/>
      <x:c r="U98" s="88"/>
      <x:c r="V98" s="88"/>
      <x:c r="W98" s="88"/>
      <x:c r="X98" s="88"/>
      <x:c r="Y98" s="88"/>
      <x:c r="Z98" s="88"/>
    </x:row>
    <x:row r="99" ht="15" hidden="0" customHeight="1">
      <x:c r="A99" s="88"/>
      <x:c r="B99" s="88"/>
      <x:c r="C99" s="88"/>
      <x:c r="D99" s="88"/>
      <x:c r="E99" s="88"/>
      <x:c r="F99" s="88"/>
      <x:c r="G99" s="88"/>
      <x:c r="H99" s="88"/>
      <x:c r="I99" s="88"/>
      <x:c r="J99" s="88"/>
      <x:c r="K99" s="88"/>
      <x:c r="L99" s="88"/>
      <x:c r="M99" s="88"/>
      <x:c r="N99" s="88"/>
      <x:c r="O99" s="88"/>
      <x:c r="P99" s="88"/>
      <x:c r="Q99" s="88"/>
      <x:c r="R99" s="88"/>
      <x:c r="S99" s="88"/>
      <x:c r="T99" s="88"/>
      <x:c r="U99" s="88"/>
      <x:c r="V99" s="88"/>
      <x:c r="W99" s="88"/>
      <x:c r="X99" s="88"/>
      <x:c r="Y99" s="88"/>
      <x:c r="Z99" s="88"/>
    </x:row>
    <x:row r="100" ht="15" hidden="0" customHeight="1">
      <x:c r="A100" s="88"/>
      <x:c r="B100" s="88"/>
      <x:c r="C100" s="88"/>
      <x:c r="D100" s="88"/>
      <x:c r="E100" s="88"/>
      <x:c r="F100" s="88"/>
      <x:c r="G100" s="88"/>
      <x:c r="H100" s="88"/>
      <x:c r="I100" s="88"/>
      <x:c r="J100" s="88"/>
      <x:c r="K100" s="88"/>
      <x:c r="L100" s="88"/>
      <x:c r="M100" s="88"/>
      <x:c r="N100" s="88"/>
      <x:c r="O100" s="88"/>
      <x:c r="P100" s="88"/>
      <x:c r="Q100" s="88"/>
      <x:c r="R100" s="88"/>
      <x:c r="S100" s="88"/>
      <x:c r="T100" s="88"/>
      <x:c r="U100" s="88"/>
      <x:c r="V100" s="88"/>
      <x:c r="W100" s="88"/>
      <x:c r="X100" s="88"/>
      <x:c r="Y100" s="88"/>
      <x:c r="Z100" s="88"/>
    </x:row>
    <x:row r="101" ht="15" hidden="0" customHeight="1">
      <x:c r="A101" s="88"/>
      <x:c r="B101" s="88"/>
      <x:c r="C101" s="88"/>
      <x:c r="D101" s="88"/>
      <x:c r="E101" s="88"/>
      <x:c r="F101" s="88"/>
      <x:c r="G101" s="88"/>
      <x:c r="H101" s="88"/>
      <x:c r="I101" s="88"/>
      <x:c r="J101" s="88"/>
      <x:c r="K101" s="88"/>
      <x:c r="L101" s="88"/>
      <x:c r="M101" s="88"/>
      <x:c r="N101" s="88"/>
      <x:c r="O101" s="88"/>
      <x:c r="P101" s="88"/>
      <x:c r="Q101" s="88"/>
      <x:c r="R101" s="88"/>
      <x:c r="S101" s="88"/>
      <x:c r="T101" s="88"/>
      <x:c r="U101" s="88"/>
      <x:c r="V101" s="88"/>
      <x:c r="W101" s="88"/>
      <x:c r="X101" s="88"/>
      <x:c r="Y101" s="88"/>
      <x:c r="Z101" s="88"/>
    </x:row>
    <x:row r="102" ht="15" hidden="0" customHeight="1">
      <x:c r="A102" s="88"/>
      <x:c r="B102" s="88"/>
      <x:c r="C102" s="88"/>
      <x:c r="D102" s="88"/>
      <x:c r="E102" s="88"/>
      <x:c r="F102" s="88"/>
      <x:c r="G102" s="88"/>
      <x:c r="H102" s="88"/>
      <x:c r="I102" s="88"/>
      <x:c r="J102" s="88"/>
      <x:c r="K102" s="88"/>
      <x:c r="L102" s="88"/>
      <x:c r="M102" s="88"/>
      <x:c r="N102" s="88"/>
      <x:c r="O102" s="88"/>
      <x:c r="P102" s="88"/>
      <x:c r="Q102" s="88"/>
      <x:c r="R102" s="88"/>
      <x:c r="S102" s="88"/>
      <x:c r="T102" s="88"/>
      <x:c r="U102" s="88"/>
      <x:c r="V102" s="88"/>
      <x:c r="W102" s="88"/>
      <x:c r="X102" s="88"/>
      <x:c r="Y102" s="88"/>
      <x:c r="Z102" s="88"/>
    </x:row>
    <x:row r="103" ht="15" hidden="0" customHeight="1">
      <x:c r="A103" s="88"/>
      <x:c r="B103" s="88"/>
      <x:c r="C103" s="88"/>
      <x:c r="D103" s="88"/>
      <x:c r="E103" s="88"/>
      <x:c r="F103" s="88"/>
      <x:c r="G103" s="88"/>
      <x:c r="H103" s="88"/>
      <x:c r="I103" s="88"/>
      <x:c r="J103" s="88"/>
      <x:c r="K103" s="88"/>
      <x:c r="L103" s="88"/>
      <x:c r="M103" s="88"/>
      <x:c r="N103" s="88"/>
      <x:c r="O103" s="88"/>
      <x:c r="P103" s="88"/>
      <x:c r="Q103" s="88"/>
      <x:c r="R103" s="88"/>
      <x:c r="S103" s="88"/>
      <x:c r="T103" s="88"/>
      <x:c r="U103" s="88"/>
      <x:c r="V103" s="88"/>
      <x:c r="W103" s="88"/>
      <x:c r="X103" s="88"/>
      <x:c r="Y103" s="88"/>
      <x:c r="Z103" s="88"/>
    </x:row>
    <x:row r="104" ht="15" hidden="0" customHeight="1">
      <x:c r="A104" s="88"/>
      <x:c r="B104" s="88"/>
      <x:c r="C104" s="88"/>
      <x:c r="D104" s="88"/>
      <x:c r="E104" s="88"/>
      <x:c r="F104" s="88"/>
      <x:c r="G104" s="88"/>
      <x:c r="H104" s="88"/>
      <x:c r="I104" s="88"/>
      <x:c r="J104" s="88"/>
      <x:c r="K104" s="88"/>
      <x:c r="L104" s="88"/>
      <x:c r="M104" s="88"/>
      <x:c r="N104" s="88"/>
      <x:c r="O104" s="88"/>
      <x:c r="P104" s="88"/>
      <x:c r="Q104" s="88"/>
      <x:c r="R104" s="88"/>
      <x:c r="S104" s="88"/>
      <x:c r="T104" s="88"/>
      <x:c r="U104" s="88"/>
      <x:c r="V104" s="88"/>
      <x:c r="W104" s="88"/>
      <x:c r="X104" s="88"/>
      <x:c r="Y104" s="88"/>
      <x:c r="Z104" s="88"/>
    </x:row>
    <x:row r="105" ht="15" hidden="0" customHeight="1">
      <x:c r="A105" s="88"/>
      <x:c r="B105" s="88"/>
      <x:c r="C105" s="88"/>
      <x:c r="D105" s="88"/>
      <x:c r="E105" s="88"/>
      <x:c r="F105" s="88"/>
      <x:c r="G105" s="88"/>
      <x:c r="H105" s="88"/>
      <x:c r="I105" s="88"/>
      <x:c r="J105" s="88"/>
      <x:c r="K105" s="88"/>
      <x:c r="L105" s="88"/>
      <x:c r="M105" s="88"/>
      <x:c r="N105" s="88"/>
      <x:c r="O105" s="88"/>
      <x:c r="P105" s="88"/>
      <x:c r="Q105" s="88"/>
      <x:c r="R105" s="88"/>
      <x:c r="S105" s="88"/>
      <x:c r="T105" s="88"/>
      <x:c r="U105" s="88"/>
      <x:c r="V105" s="88"/>
      <x:c r="W105" s="88"/>
      <x:c r="X105" s="88"/>
      <x:c r="Y105" s="88"/>
      <x:c r="Z105" s="88"/>
    </x:row>
    <x:row r="106" ht="15" hidden="0" customHeight="1">
      <x:c r="A106" s="88"/>
      <x:c r="B106" s="88"/>
      <x:c r="C106" s="88"/>
      <x:c r="D106" s="88"/>
      <x:c r="E106" s="88"/>
      <x:c r="F106" s="88"/>
      <x:c r="G106" s="88"/>
      <x:c r="H106" s="88"/>
      <x:c r="I106" s="88"/>
      <x:c r="J106" s="88"/>
      <x:c r="K106" s="88"/>
      <x:c r="L106" s="88"/>
      <x:c r="M106" s="88"/>
      <x:c r="N106" s="88"/>
      <x:c r="O106" s="88"/>
      <x:c r="P106" s="88"/>
      <x:c r="Q106" s="88"/>
      <x:c r="R106" s="88"/>
      <x:c r="S106" s="88"/>
      <x:c r="T106" s="88"/>
      <x:c r="U106" s="88"/>
      <x:c r="V106" s="88"/>
      <x:c r="W106" s="88"/>
      <x:c r="X106" s="88"/>
      <x:c r="Y106" s="88"/>
      <x:c r="Z106" s="88"/>
    </x:row>
    <x:row r="107" ht="15" hidden="0" customHeight="1">
      <x:c r="A107" s="88"/>
      <x:c r="B107" s="88"/>
      <x:c r="C107" s="88"/>
      <x:c r="D107" s="88"/>
      <x:c r="E107" s="88"/>
      <x:c r="F107" s="88"/>
      <x:c r="G107" s="88"/>
      <x:c r="H107" s="88"/>
      <x:c r="I107" s="88"/>
      <x:c r="J107" s="88"/>
      <x:c r="K107" s="88"/>
      <x:c r="L107" s="88"/>
      <x:c r="M107" s="88"/>
      <x:c r="N107" s="88"/>
      <x:c r="O107" s="88"/>
      <x:c r="P107" s="88"/>
      <x:c r="Q107" s="88"/>
      <x:c r="R107" s="88"/>
      <x:c r="S107" s="88"/>
      <x:c r="T107" s="88"/>
      <x:c r="U107" s="88"/>
      <x:c r="V107" s="88"/>
      <x:c r="W107" s="88"/>
      <x:c r="X107" s="88"/>
      <x:c r="Y107" s="88"/>
      <x:c r="Z107" s="88"/>
    </x:row>
    <x:row r="108" ht="15" hidden="0" customHeight="1">
      <x:c r="A108" s="88"/>
      <x:c r="B108" s="88"/>
      <x:c r="C108" s="88"/>
      <x:c r="D108" s="88"/>
      <x:c r="E108" s="88"/>
      <x:c r="F108" s="88"/>
      <x:c r="G108" s="88"/>
      <x:c r="H108" s="88"/>
      <x:c r="I108" s="88"/>
      <x:c r="J108" s="88"/>
      <x:c r="K108" s="88"/>
      <x:c r="L108" s="88"/>
      <x:c r="M108" s="88"/>
      <x:c r="N108" s="88"/>
      <x:c r="O108" s="88"/>
      <x:c r="P108" s="88"/>
      <x:c r="Q108" s="88"/>
      <x:c r="R108" s="88"/>
      <x:c r="S108" s="88"/>
      <x:c r="T108" s="88"/>
      <x:c r="U108" s="88"/>
      <x:c r="V108" s="88"/>
      <x:c r="W108" s="88"/>
      <x:c r="X108" s="88"/>
      <x:c r="Y108" s="88"/>
      <x:c r="Z108" s="88"/>
    </x:row>
    <x:row r="109" ht="15" hidden="0" customHeight="1">
      <x:c r="A109" s="88"/>
      <x:c r="B109" s="88"/>
      <x:c r="C109" s="88"/>
      <x:c r="D109" s="88"/>
      <x:c r="E109" s="88"/>
      <x:c r="F109" s="88"/>
      <x:c r="G109" s="88"/>
      <x:c r="H109" s="88"/>
      <x:c r="I109" s="88"/>
      <x:c r="J109" s="88"/>
      <x:c r="K109" s="88"/>
      <x:c r="L109" s="88"/>
      <x:c r="M109" s="88"/>
      <x:c r="N109" s="88"/>
      <x:c r="O109" s="88"/>
      <x:c r="P109" s="88"/>
      <x:c r="Q109" s="88"/>
      <x:c r="R109" s="88"/>
      <x:c r="S109" s="88"/>
      <x:c r="T109" s="88"/>
      <x:c r="U109" s="88"/>
      <x:c r="V109" s="88"/>
      <x:c r="W109" s="88"/>
      <x:c r="X109" s="88"/>
      <x:c r="Y109" s="88"/>
      <x:c r="Z109" s="88"/>
    </x:row>
    <x:row r="110" ht="15" hidden="0" customHeight="1">
      <x:c r="A110" s="88"/>
      <x:c r="B110" s="88"/>
      <x:c r="C110" s="88"/>
      <x:c r="D110" s="88"/>
      <x:c r="E110" s="88"/>
      <x:c r="F110" s="88"/>
      <x:c r="G110" s="88"/>
      <x:c r="H110" s="88"/>
      <x:c r="I110" s="88"/>
      <x:c r="J110" s="88"/>
      <x:c r="K110" s="88"/>
      <x:c r="L110" s="88"/>
      <x:c r="M110" s="88"/>
      <x:c r="N110" s="88"/>
      <x:c r="O110" s="88"/>
      <x:c r="P110" s="88"/>
      <x:c r="Q110" s="88"/>
      <x:c r="R110" s="88"/>
      <x:c r="S110" s="88"/>
      <x:c r="T110" s="88"/>
      <x:c r="U110" s="88"/>
      <x:c r="V110" s="88"/>
      <x:c r="W110" s="88"/>
      <x:c r="X110" s="88"/>
      <x:c r="Y110" s="88"/>
      <x:c r="Z110" s="88"/>
    </x:row>
    <x:row r="111" ht="15" hidden="0" customHeight="1">
      <x:c r="A111" s="88"/>
      <x:c r="B111" s="88"/>
      <x:c r="C111" s="88"/>
      <x:c r="D111" s="88"/>
      <x:c r="E111" s="88"/>
      <x:c r="F111" s="88"/>
      <x:c r="G111" s="88"/>
      <x:c r="H111" s="88"/>
      <x:c r="I111" s="88"/>
      <x:c r="J111" s="88"/>
      <x:c r="K111" s="88"/>
      <x:c r="L111" s="88"/>
      <x:c r="M111" s="88"/>
      <x:c r="N111" s="88"/>
      <x:c r="O111" s="88"/>
      <x:c r="P111" s="88"/>
      <x:c r="Q111" s="88"/>
      <x:c r="R111" s="88"/>
      <x:c r="S111" s="88"/>
      <x:c r="T111" s="88"/>
      <x:c r="U111" s="88"/>
      <x:c r="V111" s="88"/>
      <x:c r="W111" s="88"/>
      <x:c r="X111" s="88"/>
      <x:c r="Y111" s="88"/>
      <x:c r="Z111" s="88"/>
    </x:row>
    <x:row r="112" ht="15" hidden="0" customHeight="1">
      <x:c r="A112" s="88"/>
      <x:c r="B112" s="88"/>
      <x:c r="C112" s="88"/>
      <x:c r="D112" s="88"/>
      <x:c r="E112" s="88"/>
      <x:c r="F112" s="88"/>
      <x:c r="G112" s="88"/>
      <x:c r="H112" s="88"/>
      <x:c r="I112" s="88"/>
      <x:c r="J112" s="88"/>
      <x:c r="K112" s="88"/>
      <x:c r="L112" s="88"/>
      <x:c r="M112" s="88"/>
      <x:c r="N112" s="88"/>
      <x:c r="O112" s="88"/>
      <x:c r="P112" s="88"/>
      <x:c r="Q112" s="88"/>
      <x:c r="R112" s="88"/>
      <x:c r="S112" s="88"/>
      <x:c r="T112" s="88"/>
      <x:c r="U112" s="88"/>
      <x:c r="V112" s="88"/>
      <x:c r="W112" s="88"/>
      <x:c r="X112" s="88"/>
      <x:c r="Y112" s="88"/>
      <x:c r="Z112" s="88"/>
    </x:row>
    <x:row r="113" ht="15" hidden="0" customHeight="1">
      <x:c r="A113" s="88"/>
      <x:c r="B113" s="88"/>
      <x:c r="C113" s="88"/>
      <x:c r="D113" s="88"/>
      <x:c r="E113" s="88"/>
      <x:c r="F113" s="88"/>
      <x:c r="G113" s="88"/>
      <x:c r="H113" s="88"/>
      <x:c r="I113" s="88"/>
      <x:c r="J113" s="88"/>
      <x:c r="K113" s="88"/>
      <x:c r="L113" s="88"/>
      <x:c r="M113" s="88"/>
      <x:c r="N113" s="88"/>
      <x:c r="O113" s="88"/>
      <x:c r="P113" s="88"/>
      <x:c r="Q113" s="88"/>
      <x:c r="R113" s="88"/>
      <x:c r="S113" s="88"/>
      <x:c r="T113" s="88"/>
      <x:c r="U113" s="88"/>
      <x:c r="V113" s="88"/>
      <x:c r="W113" s="88"/>
      <x:c r="X113" s="88"/>
      <x:c r="Y113" s="88"/>
      <x:c r="Z113" s="88"/>
    </x:row>
    <x:row r="114" ht="15" hidden="0" customHeight="1">
      <x:c r="A114" s="88"/>
      <x:c r="B114" s="88"/>
      <x:c r="C114" s="88"/>
      <x:c r="D114" s="88"/>
      <x:c r="E114" s="88"/>
      <x:c r="F114" s="88"/>
      <x:c r="G114" s="88"/>
      <x:c r="H114" s="88"/>
      <x:c r="I114" s="88"/>
      <x:c r="J114" s="88"/>
      <x:c r="K114" s="88"/>
      <x:c r="L114" s="88"/>
      <x:c r="M114" s="88"/>
      <x:c r="N114" s="88"/>
      <x:c r="O114" s="88"/>
      <x:c r="P114" s="88"/>
      <x:c r="Q114" s="88"/>
      <x:c r="R114" s="88"/>
      <x:c r="S114" s="88"/>
      <x:c r="T114" s="88"/>
      <x:c r="U114" s="88"/>
      <x:c r="V114" s="88"/>
      <x:c r="W114" s="88"/>
      <x:c r="X114" s="88"/>
      <x:c r="Y114" s="88"/>
      <x:c r="Z114" s="88"/>
    </x:row>
    <x:row r="115" ht="15" hidden="0" customHeight="1">
      <x:c r="A115" s="88"/>
      <x:c r="B115" s="88"/>
      <x:c r="C115" s="88"/>
      <x:c r="D115" s="88"/>
      <x:c r="E115" s="88"/>
      <x:c r="F115" s="88"/>
      <x:c r="G115" s="88"/>
      <x:c r="H115" s="88"/>
      <x:c r="I115" s="88"/>
      <x:c r="J115" s="88"/>
      <x:c r="K115" s="88"/>
      <x:c r="L115" s="88"/>
      <x:c r="M115" s="88"/>
      <x:c r="N115" s="88"/>
      <x:c r="O115" s="88"/>
      <x:c r="P115" s="88"/>
      <x:c r="Q115" s="88"/>
      <x:c r="R115" s="88"/>
      <x:c r="S115" s="88"/>
      <x:c r="T115" s="88"/>
      <x:c r="U115" s="88"/>
      <x:c r="V115" s="88"/>
      <x:c r="W115" s="88"/>
      <x:c r="X115" s="88"/>
      <x:c r="Y115" s="88"/>
      <x:c r="Z115" s="88"/>
    </x:row>
    <x:row r="116" ht="15" hidden="0" customHeight="1">
      <x:c r="A116" s="88"/>
      <x:c r="B116" s="88"/>
      <x:c r="C116" s="88"/>
      <x:c r="D116" s="88"/>
      <x:c r="E116" s="88"/>
      <x:c r="F116" s="88"/>
      <x:c r="G116" s="88"/>
      <x:c r="H116" s="88"/>
      <x:c r="I116" s="88"/>
      <x:c r="J116" s="88"/>
      <x:c r="K116" s="88"/>
      <x:c r="L116" s="88"/>
      <x:c r="M116" s="88"/>
      <x:c r="N116" s="88"/>
      <x:c r="O116" s="88"/>
      <x:c r="P116" s="88"/>
      <x:c r="Q116" s="88"/>
      <x:c r="R116" s="88"/>
      <x:c r="S116" s="88"/>
      <x:c r="T116" s="88"/>
      <x:c r="U116" s="88"/>
      <x:c r="V116" s="88"/>
      <x:c r="W116" s="88"/>
      <x:c r="X116" s="88"/>
      <x:c r="Y116" s="88"/>
      <x:c r="Z116" s="88"/>
    </x:row>
    <x:row r="117" ht="15" hidden="0" customHeight="1">
      <x:c r="A117" s="88"/>
      <x:c r="B117" s="88"/>
      <x:c r="C117" s="88"/>
      <x:c r="D117" s="88"/>
      <x:c r="E117" s="88"/>
      <x:c r="F117" s="88"/>
      <x:c r="G117" s="88"/>
      <x:c r="H117" s="88"/>
      <x:c r="I117" s="88"/>
      <x:c r="J117" s="88"/>
      <x:c r="K117" s="88"/>
      <x:c r="L117" s="88"/>
      <x:c r="M117" s="88"/>
      <x:c r="N117" s="88"/>
      <x:c r="O117" s="88"/>
      <x:c r="P117" s="88"/>
      <x:c r="Q117" s="88"/>
      <x:c r="R117" s="88"/>
      <x:c r="S117" s="88"/>
      <x:c r="T117" s="88"/>
      <x:c r="U117" s="88"/>
      <x:c r="V117" s="88"/>
      <x:c r="W117" s="88"/>
      <x:c r="X117" s="88"/>
      <x:c r="Y117" s="88"/>
      <x:c r="Z117" s="88"/>
    </x:row>
    <x:row r="118" ht="15" hidden="0" customHeight="1">
      <x:c r="A118" s="88"/>
      <x:c r="B118" s="88"/>
      <x:c r="C118" s="88"/>
      <x:c r="D118" s="88"/>
      <x:c r="E118" s="88"/>
      <x:c r="F118" s="88"/>
      <x:c r="G118" s="88"/>
      <x:c r="H118" s="88"/>
      <x:c r="I118" s="88"/>
      <x:c r="J118" s="88"/>
      <x:c r="K118" s="88"/>
      <x:c r="L118" s="88"/>
      <x:c r="M118" s="88"/>
      <x:c r="N118" s="88"/>
      <x:c r="O118" s="88"/>
      <x:c r="P118" s="88"/>
      <x:c r="Q118" s="88"/>
      <x:c r="R118" s="88"/>
      <x:c r="S118" s="88"/>
      <x:c r="T118" s="88"/>
      <x:c r="U118" s="88"/>
      <x:c r="V118" s="88"/>
      <x:c r="W118" s="88"/>
      <x:c r="X118" s="88"/>
      <x:c r="Y118" s="88"/>
      <x:c r="Z118" s="88"/>
    </x:row>
    <x:row r="119" ht="15" hidden="0" customHeight="1">
      <x:c r="A119" s="88"/>
      <x:c r="B119" s="88"/>
      <x:c r="C119" s="88"/>
      <x:c r="D119" s="88"/>
      <x:c r="E119" s="88"/>
      <x:c r="F119" s="88"/>
      <x:c r="G119" s="88"/>
      <x:c r="H119" s="88"/>
      <x:c r="I119" s="88"/>
      <x:c r="J119" s="88"/>
      <x:c r="K119" s="88"/>
      <x:c r="L119" s="88"/>
      <x:c r="M119" s="88"/>
      <x:c r="N119" s="88"/>
      <x:c r="O119" s="88"/>
      <x:c r="P119" s="88"/>
      <x:c r="Q119" s="88"/>
      <x:c r="R119" s="88"/>
      <x:c r="S119" s="88"/>
      <x:c r="T119" s="88"/>
      <x:c r="U119" s="88"/>
      <x:c r="V119" s="88"/>
      <x:c r="W119" s="88"/>
      <x:c r="X119" s="88"/>
      <x:c r="Y119" s="88"/>
      <x:c r="Z119" s="88"/>
    </x:row>
    <x:row r="120" ht="15" hidden="0" customHeight="1">
      <x:c r="A120" s="88"/>
      <x:c r="B120" s="88"/>
      <x:c r="C120" s="88"/>
      <x:c r="D120" s="88"/>
      <x:c r="E120" s="88"/>
      <x:c r="F120" s="88"/>
      <x:c r="G120" s="88"/>
      <x:c r="H120" s="88"/>
      <x:c r="I120" s="88"/>
      <x:c r="J120" s="88"/>
      <x:c r="K120" s="88"/>
      <x:c r="L120" s="88"/>
      <x:c r="M120" s="88"/>
      <x:c r="N120" s="88"/>
      <x:c r="O120" s="88"/>
      <x:c r="P120" s="88"/>
      <x:c r="Q120" s="88"/>
      <x:c r="R120" s="88"/>
      <x:c r="S120" s="88"/>
      <x:c r="T120" s="88"/>
      <x:c r="U120" s="88"/>
      <x:c r="V120" s="88"/>
      <x:c r="W120" s="88"/>
      <x:c r="X120" s="88"/>
      <x:c r="Y120" s="88"/>
      <x:c r="Z120" s="88"/>
    </x:row>
    <x:row r="121" ht="15" hidden="0" customHeight="1">
      <x:c r="A121" s="88"/>
      <x:c r="B121" s="88"/>
      <x:c r="C121" s="88"/>
      <x:c r="D121" s="88"/>
      <x:c r="E121" s="88"/>
      <x:c r="F121" s="88"/>
      <x:c r="G121" s="88"/>
      <x:c r="H121" s="88"/>
      <x:c r="I121" s="88"/>
      <x:c r="J121" s="88"/>
      <x:c r="K121" s="88"/>
      <x:c r="L121" s="88"/>
      <x:c r="M121" s="88"/>
      <x:c r="N121" s="88"/>
      <x:c r="O121" s="88"/>
      <x:c r="P121" s="88"/>
      <x:c r="Q121" s="88"/>
      <x:c r="R121" s="88"/>
      <x:c r="S121" s="88"/>
      <x:c r="T121" s="88"/>
      <x:c r="U121" s="88"/>
      <x:c r="V121" s="88"/>
      <x:c r="W121" s="88"/>
      <x:c r="X121" s="88"/>
      <x:c r="Y121" s="88"/>
      <x:c r="Z121" s="88"/>
    </x:row>
    <x:row r="122" ht="15" hidden="0" customHeight="1">
      <x:c r="A122" s="88"/>
      <x:c r="B122" s="88"/>
      <x:c r="C122" s="88"/>
      <x:c r="D122" s="88"/>
      <x:c r="E122" s="88"/>
      <x:c r="F122" s="88"/>
      <x:c r="G122" s="88"/>
      <x:c r="H122" s="88"/>
      <x:c r="I122" s="88"/>
      <x:c r="J122" s="88"/>
      <x:c r="K122" s="88"/>
      <x:c r="L122" s="88"/>
      <x:c r="M122" s="88"/>
      <x:c r="N122" s="88"/>
      <x:c r="O122" s="88"/>
      <x:c r="P122" s="88"/>
      <x:c r="Q122" s="88"/>
      <x:c r="R122" s="88"/>
      <x:c r="S122" s="88"/>
      <x:c r="T122" s="88"/>
      <x:c r="U122" s="88"/>
      <x:c r="V122" s="88"/>
      <x:c r="W122" s="88"/>
      <x:c r="X122" s="88"/>
      <x:c r="Y122" s="88"/>
      <x:c r="Z122" s="88"/>
    </x:row>
    <x:row r="123" ht="15" hidden="0" customHeight="1">
      <x:c r="A123" s="88"/>
      <x:c r="B123" s="88"/>
      <x:c r="C123" s="88"/>
      <x:c r="D123" s="88"/>
      <x:c r="E123" s="88"/>
      <x:c r="F123" s="88"/>
      <x:c r="G123" s="88"/>
      <x:c r="H123" s="88"/>
      <x:c r="I123" s="88"/>
      <x:c r="J123" s="88"/>
      <x:c r="K123" s="88"/>
      <x:c r="L123" s="88"/>
      <x:c r="M123" s="88"/>
      <x:c r="N123" s="88"/>
      <x:c r="O123" s="88"/>
      <x:c r="P123" s="88"/>
      <x:c r="Q123" s="88"/>
      <x:c r="R123" s="88"/>
      <x:c r="S123" s="88"/>
      <x:c r="T123" s="88"/>
      <x:c r="U123" s="88"/>
      <x:c r="V123" s="88"/>
      <x:c r="W123" s="88"/>
      <x:c r="X123" s="88"/>
      <x:c r="Y123" s="88"/>
      <x:c r="Z123" s="88"/>
    </x:row>
    <x:row r="124" ht="15" hidden="0" customHeight="1">
      <x:c r="A124" s="88"/>
      <x:c r="B124" s="88"/>
      <x:c r="C124" s="88"/>
      <x:c r="D124" s="88"/>
      <x:c r="E124" s="88"/>
      <x:c r="F124" s="88"/>
      <x:c r="G124" s="88"/>
      <x:c r="H124" s="88"/>
      <x:c r="I124" s="88"/>
      <x:c r="J124" s="88"/>
      <x:c r="K124" s="88"/>
      <x:c r="L124" s="88"/>
      <x:c r="M124" s="88"/>
      <x:c r="N124" s="88"/>
      <x:c r="O124" s="88"/>
      <x:c r="P124" s="88"/>
      <x:c r="Q124" s="88"/>
      <x:c r="R124" s="88"/>
      <x:c r="S124" s="88"/>
      <x:c r="T124" s="88"/>
      <x:c r="U124" s="88"/>
      <x:c r="V124" s="88"/>
      <x:c r="W124" s="88"/>
      <x:c r="X124" s="88"/>
      <x:c r="Y124" s="88"/>
      <x:c r="Z124" s="88"/>
    </x:row>
    <x:row r="125" ht="15" hidden="0" customHeight="1">
      <x:c r="A125" s="88"/>
      <x:c r="B125" s="88"/>
      <x:c r="C125" s="88"/>
      <x:c r="D125" s="88"/>
      <x:c r="E125" s="88"/>
      <x:c r="F125" s="88"/>
      <x:c r="G125" s="88"/>
      <x:c r="H125" s="88"/>
      <x:c r="I125" s="88"/>
      <x:c r="J125" s="88"/>
      <x:c r="K125" s="88"/>
      <x:c r="L125" s="88"/>
      <x:c r="M125" s="88"/>
      <x:c r="N125" s="88"/>
      <x:c r="O125" s="88"/>
      <x:c r="P125" s="88"/>
      <x:c r="Q125" s="88"/>
      <x:c r="R125" s="88"/>
      <x:c r="S125" s="88"/>
      <x:c r="T125" s="88"/>
      <x:c r="U125" s="88"/>
      <x:c r="V125" s="88"/>
      <x:c r="W125" s="88"/>
      <x:c r="X125" s="88"/>
      <x:c r="Y125" s="88"/>
      <x:c r="Z125" s="88"/>
    </x:row>
    <x:row r="126" ht="15" hidden="0" customHeight="1">
      <x:c r="A126" s="88"/>
      <x:c r="B126" s="88"/>
      <x:c r="C126" s="88"/>
      <x:c r="D126" s="88"/>
      <x:c r="E126" s="88"/>
      <x:c r="F126" s="88"/>
      <x:c r="G126" s="88"/>
      <x:c r="H126" s="88"/>
      <x:c r="I126" s="88"/>
      <x:c r="J126" s="88"/>
      <x:c r="K126" s="88"/>
      <x:c r="L126" s="88"/>
      <x:c r="M126" s="88"/>
      <x:c r="N126" s="88"/>
      <x:c r="O126" s="88"/>
      <x:c r="P126" s="88"/>
      <x:c r="Q126" s="88"/>
      <x:c r="R126" s="88"/>
      <x:c r="S126" s="88"/>
      <x:c r="T126" s="88"/>
      <x:c r="U126" s="88"/>
      <x:c r="V126" s="88"/>
      <x:c r="W126" s="88"/>
      <x:c r="X126" s="88"/>
      <x:c r="Y126" s="88"/>
      <x:c r="Z126" s="88"/>
    </x:row>
    <x:row r="127" ht="15" hidden="0" customHeight="1">
      <x:c r="A127" s="88"/>
      <x:c r="B127" s="88"/>
      <x:c r="C127" s="88"/>
      <x:c r="D127" s="88"/>
      <x:c r="E127" s="88"/>
      <x:c r="F127" s="88"/>
      <x:c r="G127" s="88"/>
      <x:c r="H127" s="88"/>
      <x:c r="I127" s="88"/>
      <x:c r="J127" s="88"/>
      <x:c r="K127" s="88"/>
      <x:c r="L127" s="88"/>
      <x:c r="M127" s="88"/>
      <x:c r="N127" s="88"/>
      <x:c r="O127" s="88"/>
      <x:c r="P127" s="88"/>
      <x:c r="Q127" s="88"/>
      <x:c r="R127" s="88"/>
      <x:c r="S127" s="88"/>
      <x:c r="T127" s="88"/>
      <x:c r="U127" s="88"/>
      <x:c r="V127" s="88"/>
      <x:c r="W127" s="88"/>
      <x:c r="X127" s="88"/>
      <x:c r="Y127" s="88"/>
      <x:c r="Z127" s="88"/>
    </x:row>
    <x:row r="128" ht="15" hidden="0" customHeight="1">
      <x:c r="A128" s="88"/>
      <x:c r="B128" s="88"/>
      <x:c r="C128" s="88"/>
      <x:c r="D128" s="88"/>
      <x:c r="E128" s="88"/>
      <x:c r="F128" s="88"/>
      <x:c r="G128" s="88"/>
      <x:c r="H128" s="88"/>
      <x:c r="I128" s="88"/>
      <x:c r="J128" s="88"/>
      <x:c r="K128" s="88"/>
      <x:c r="L128" s="88"/>
      <x:c r="M128" s="88"/>
      <x:c r="N128" s="88"/>
      <x:c r="O128" s="88"/>
      <x:c r="P128" s="88"/>
      <x:c r="Q128" s="88"/>
      <x:c r="R128" s="88"/>
      <x:c r="S128" s="88"/>
      <x:c r="T128" s="88"/>
      <x:c r="U128" s="88"/>
      <x:c r="V128" s="88"/>
      <x:c r="W128" s="88"/>
      <x:c r="X128" s="88"/>
      <x:c r="Y128" s="88"/>
      <x:c r="Z128" s="88"/>
    </x:row>
    <x:row r="129" ht="15" hidden="0" customHeight="1">
      <x:c r="A129" s="88"/>
      <x:c r="B129" s="88"/>
      <x:c r="C129" s="88"/>
      <x:c r="D129" s="88"/>
      <x:c r="E129" s="88"/>
      <x:c r="F129" s="88"/>
      <x:c r="G129" s="88"/>
      <x:c r="H129" s="88"/>
      <x:c r="I129" s="88"/>
      <x:c r="J129" s="88"/>
      <x:c r="K129" s="88"/>
      <x:c r="L129" s="88"/>
      <x:c r="M129" s="88"/>
      <x:c r="N129" s="88"/>
      <x:c r="O129" s="88"/>
      <x:c r="P129" s="88"/>
      <x:c r="Q129" s="88"/>
      <x:c r="R129" s="88"/>
      <x:c r="S129" s="88"/>
      <x:c r="T129" s="88"/>
      <x:c r="U129" s="88"/>
      <x:c r="V129" s="88"/>
      <x:c r="W129" s="88"/>
      <x:c r="X129" s="88"/>
      <x:c r="Y129" s="88"/>
      <x:c r="Z129" s="88"/>
    </x:row>
    <x:row r="130" ht="15" hidden="0" customHeight="1">
      <x:c r="A130" s="88"/>
      <x:c r="B130" s="88"/>
      <x:c r="C130" s="88"/>
      <x:c r="D130" s="88"/>
      <x:c r="E130" s="88"/>
      <x:c r="F130" s="88"/>
      <x:c r="G130" s="88"/>
      <x:c r="H130" s="88"/>
      <x:c r="I130" s="88"/>
      <x:c r="J130" s="88"/>
      <x:c r="K130" s="88"/>
      <x:c r="L130" s="88"/>
      <x:c r="M130" s="88"/>
      <x:c r="N130" s="88"/>
      <x:c r="O130" s="88"/>
      <x:c r="P130" s="88"/>
      <x:c r="Q130" s="88"/>
      <x:c r="R130" s="88"/>
      <x:c r="S130" s="88"/>
      <x:c r="T130" s="88"/>
      <x:c r="U130" s="88"/>
      <x:c r="V130" s="88"/>
      <x:c r="W130" s="88"/>
      <x:c r="X130" s="88"/>
      <x:c r="Y130" s="88"/>
      <x:c r="Z130" s="88"/>
    </x:row>
    <x:row r="131" ht="15" hidden="0" customHeight="1">
      <x:c r="A131" s="88"/>
      <x:c r="B131" s="88"/>
      <x:c r="C131" s="88"/>
      <x:c r="D131" s="88"/>
      <x:c r="E131" s="88"/>
      <x:c r="F131" s="88"/>
      <x:c r="G131" s="88"/>
      <x:c r="H131" s="88"/>
      <x:c r="I131" s="88"/>
      <x:c r="J131" s="88"/>
      <x:c r="K131" s="88"/>
      <x:c r="L131" s="88"/>
      <x:c r="M131" s="88"/>
      <x:c r="N131" s="88"/>
      <x:c r="O131" s="88"/>
      <x:c r="P131" s="88"/>
      <x:c r="Q131" s="88"/>
      <x:c r="R131" s="88"/>
      <x:c r="S131" s="88"/>
      <x:c r="T131" s="88"/>
      <x:c r="U131" s="88"/>
      <x:c r="V131" s="88"/>
      <x:c r="W131" s="88"/>
      <x:c r="X131" s="88"/>
      <x:c r="Y131" s="88"/>
      <x:c r="Z131" s="88"/>
    </x:row>
    <x:row r="132" ht="15" hidden="0" customHeight="1">
      <x:c r="A132" s="88"/>
      <x:c r="B132" s="88"/>
      <x:c r="C132" s="88"/>
      <x:c r="D132" s="88"/>
      <x:c r="E132" s="88"/>
      <x:c r="F132" s="88"/>
      <x:c r="G132" s="88"/>
      <x:c r="H132" s="88"/>
      <x:c r="I132" s="88"/>
      <x:c r="J132" s="88"/>
      <x:c r="K132" s="88"/>
      <x:c r="L132" s="88"/>
      <x:c r="M132" s="88"/>
      <x:c r="N132" s="88"/>
      <x:c r="O132" s="88"/>
      <x:c r="P132" s="88"/>
      <x:c r="Q132" s="88"/>
      <x:c r="R132" s="88"/>
      <x:c r="S132" s="88"/>
      <x:c r="T132" s="88"/>
      <x:c r="U132" s="88"/>
      <x:c r="V132" s="88"/>
      <x:c r="W132" s="88"/>
      <x:c r="X132" s="88"/>
      <x:c r="Y132" s="88"/>
      <x:c r="Z132" s="88"/>
    </x:row>
    <x:row r="133" ht="15" hidden="0" customHeight="1">
      <x:c r="A133" s="88"/>
      <x:c r="B133" s="88"/>
      <x:c r="C133" s="88"/>
      <x:c r="D133" s="88"/>
      <x:c r="E133" s="88"/>
      <x:c r="F133" s="88"/>
      <x:c r="G133" s="88"/>
      <x:c r="H133" s="88"/>
      <x:c r="I133" s="88"/>
      <x:c r="J133" s="88"/>
      <x:c r="K133" s="88"/>
      <x:c r="L133" s="88"/>
      <x:c r="M133" s="88"/>
      <x:c r="N133" s="88"/>
      <x:c r="O133" s="88"/>
      <x:c r="P133" s="88"/>
      <x:c r="Q133" s="88"/>
      <x:c r="R133" s="88"/>
      <x:c r="S133" s="88"/>
      <x:c r="T133" s="88"/>
      <x:c r="U133" s="88"/>
      <x:c r="V133" s="88"/>
      <x:c r="W133" s="88"/>
      <x:c r="X133" s="88"/>
      <x:c r="Y133" s="88"/>
      <x:c r="Z133" s="88"/>
    </x:row>
    <x:row r="134" ht="15" hidden="0" customHeight="1">
      <x:c r="A134" s="88"/>
      <x:c r="B134" s="88"/>
      <x:c r="C134" s="88"/>
      <x:c r="D134" s="88"/>
      <x:c r="E134" s="88"/>
      <x:c r="F134" s="88"/>
      <x:c r="G134" s="88"/>
      <x:c r="H134" s="88"/>
      <x:c r="I134" s="88"/>
      <x:c r="J134" s="88"/>
      <x:c r="K134" s="88"/>
      <x:c r="L134" s="88"/>
      <x:c r="M134" s="88"/>
      <x:c r="N134" s="88"/>
      <x:c r="O134" s="88"/>
      <x:c r="P134" s="88"/>
      <x:c r="Q134" s="88"/>
      <x:c r="R134" s="88"/>
      <x:c r="S134" s="88"/>
      <x:c r="T134" s="88"/>
      <x:c r="U134" s="88"/>
      <x:c r="V134" s="88"/>
      <x:c r="W134" s="88"/>
      <x:c r="X134" s="88"/>
      <x:c r="Y134" s="88"/>
      <x:c r="Z134" s="88"/>
    </x:row>
    <x:row r="135" ht="15" hidden="0" customHeight="1">
      <x:c r="A135" s="88"/>
      <x:c r="B135" s="88"/>
      <x:c r="C135" s="88"/>
      <x:c r="D135" s="88"/>
      <x:c r="E135" s="88"/>
      <x:c r="F135" s="88"/>
      <x:c r="G135" s="88"/>
      <x:c r="H135" s="88"/>
      <x:c r="I135" s="88"/>
      <x:c r="J135" s="88"/>
      <x:c r="K135" s="88"/>
      <x:c r="L135" s="88"/>
      <x:c r="M135" s="88"/>
      <x:c r="N135" s="88"/>
      <x:c r="O135" s="88"/>
      <x:c r="P135" s="88"/>
      <x:c r="Q135" s="88"/>
      <x:c r="R135" s="88"/>
      <x:c r="S135" s="88"/>
      <x:c r="T135" s="88"/>
      <x:c r="U135" s="88"/>
      <x:c r="V135" s="88"/>
      <x:c r="W135" s="88"/>
      <x:c r="X135" s="88"/>
      <x:c r="Y135" s="88"/>
      <x:c r="Z135" s="88"/>
    </x:row>
    <x:row r="136" ht="15" hidden="0" customHeight="1">
      <x:c r="A136" s="88"/>
      <x:c r="B136" s="88"/>
      <x:c r="C136" s="88"/>
      <x:c r="D136" s="88"/>
      <x:c r="E136" s="88"/>
      <x:c r="F136" s="88"/>
      <x:c r="G136" s="88"/>
      <x:c r="H136" s="88"/>
      <x:c r="I136" s="88"/>
      <x:c r="J136" s="88"/>
      <x:c r="K136" s="88"/>
      <x:c r="L136" s="88"/>
      <x:c r="M136" s="88"/>
      <x:c r="N136" s="88"/>
      <x:c r="O136" s="88"/>
      <x:c r="P136" s="88"/>
      <x:c r="Q136" s="88"/>
      <x:c r="R136" s="88"/>
      <x:c r="S136" s="88"/>
      <x:c r="T136" s="88"/>
      <x:c r="U136" s="88"/>
      <x:c r="V136" s="88"/>
      <x:c r="W136" s="88"/>
      <x:c r="X136" s="88"/>
      <x:c r="Y136" s="88"/>
      <x:c r="Z136" s="88"/>
    </x:row>
    <x:row r="137" ht="15" hidden="0" customHeight="1">
      <x:c r="A137" s="88"/>
      <x:c r="B137" s="88"/>
      <x:c r="C137" s="88"/>
      <x:c r="D137" s="88"/>
      <x:c r="E137" s="88"/>
      <x:c r="F137" s="88"/>
      <x:c r="G137" s="88"/>
      <x:c r="H137" s="88"/>
      <x:c r="I137" s="88"/>
      <x:c r="J137" s="88"/>
      <x:c r="K137" s="88"/>
      <x:c r="L137" s="88"/>
      <x:c r="M137" s="88"/>
      <x:c r="N137" s="88"/>
      <x:c r="O137" s="88"/>
      <x:c r="P137" s="88"/>
      <x:c r="Q137" s="88"/>
      <x:c r="R137" s="88"/>
      <x:c r="S137" s="88"/>
      <x:c r="T137" s="88"/>
      <x:c r="U137" s="88"/>
      <x:c r="V137" s="88"/>
      <x:c r="W137" s="88"/>
      <x:c r="X137" s="88"/>
      <x:c r="Y137" s="88"/>
      <x:c r="Z137" s="88"/>
    </x:row>
    <x:row r="138" ht="15" hidden="0" customHeight="1">
      <x:c r="A138" s="88"/>
      <x:c r="B138" s="88"/>
      <x:c r="C138" s="88"/>
      <x:c r="D138" s="88"/>
      <x:c r="E138" s="88"/>
      <x:c r="F138" s="88"/>
      <x:c r="G138" s="88"/>
      <x:c r="H138" s="88"/>
      <x:c r="I138" s="88"/>
      <x:c r="J138" s="88"/>
      <x:c r="K138" s="88"/>
      <x:c r="L138" s="88"/>
      <x:c r="M138" s="88"/>
      <x:c r="N138" s="88"/>
      <x:c r="O138" s="88"/>
      <x:c r="P138" s="88"/>
      <x:c r="Q138" s="88"/>
      <x:c r="R138" s="88"/>
      <x:c r="S138" s="88"/>
      <x:c r="T138" s="88"/>
      <x:c r="U138" s="88"/>
      <x:c r="V138" s="88"/>
      <x:c r="W138" s="88"/>
      <x:c r="X138" s="88"/>
      <x:c r="Y138" s="88"/>
      <x:c r="Z138" s="88"/>
    </x:row>
    <x:row r="139" ht="15" hidden="0" customHeight="1">
      <x:c r="A139" s="88"/>
      <x:c r="B139" s="88"/>
      <x:c r="C139" s="88"/>
      <x:c r="D139" s="88"/>
      <x:c r="E139" s="88"/>
      <x:c r="F139" s="88"/>
      <x:c r="G139" s="88"/>
      <x:c r="H139" s="88"/>
      <x:c r="I139" s="88"/>
      <x:c r="J139" s="88"/>
      <x:c r="K139" s="88"/>
      <x:c r="L139" s="88"/>
      <x:c r="M139" s="88"/>
      <x:c r="N139" s="88"/>
      <x:c r="O139" s="88"/>
      <x:c r="P139" s="88"/>
      <x:c r="Q139" s="88"/>
      <x:c r="R139" s="88"/>
      <x:c r="S139" s="88"/>
      <x:c r="T139" s="88"/>
      <x:c r="U139" s="88"/>
      <x:c r="V139" s="88"/>
      <x:c r="W139" s="88"/>
      <x:c r="X139" s="88"/>
      <x:c r="Y139" s="88"/>
      <x:c r="Z139" s="88"/>
    </x:row>
    <x:row r="140" ht="15" hidden="0" customHeight="1">
      <x:c r="A140" s="88"/>
      <x:c r="B140" s="88"/>
      <x:c r="C140" s="88"/>
      <x:c r="D140" s="88"/>
      <x:c r="E140" s="88"/>
      <x:c r="F140" s="88"/>
      <x:c r="G140" s="88"/>
      <x:c r="H140" s="88"/>
      <x:c r="I140" s="88"/>
      <x:c r="J140" s="88"/>
      <x:c r="K140" s="88"/>
      <x:c r="L140" s="88"/>
      <x:c r="M140" s="88"/>
      <x:c r="N140" s="88"/>
      <x:c r="O140" s="88"/>
      <x:c r="P140" s="88"/>
      <x:c r="Q140" s="88"/>
      <x:c r="R140" s="88"/>
      <x:c r="S140" s="88"/>
      <x:c r="T140" s="88"/>
      <x:c r="U140" s="88"/>
      <x:c r="V140" s="88"/>
      <x:c r="W140" s="88"/>
      <x:c r="X140" s="88"/>
      <x:c r="Y140" s="88"/>
      <x:c r="Z140" s="88"/>
    </x:row>
    <x:row r="141" ht="15" hidden="0" customHeight="1">
      <x:c r="A141" s="88"/>
      <x:c r="B141" s="88"/>
      <x:c r="C141" s="88"/>
      <x:c r="D141" s="88"/>
      <x:c r="E141" s="88"/>
      <x:c r="F141" s="88"/>
      <x:c r="G141" s="88"/>
      <x:c r="H141" s="88"/>
      <x:c r="I141" s="88"/>
      <x:c r="J141" s="88"/>
      <x:c r="K141" s="88"/>
      <x:c r="L141" s="88"/>
      <x:c r="M141" s="88"/>
      <x:c r="N141" s="88"/>
      <x:c r="O141" s="88"/>
      <x:c r="P141" s="88"/>
      <x:c r="Q141" s="88"/>
      <x:c r="R141" s="88"/>
      <x:c r="S141" s="88"/>
      <x:c r="T141" s="88"/>
      <x:c r="U141" s="88"/>
      <x:c r="V141" s="88"/>
      <x:c r="W141" s="88"/>
      <x:c r="X141" s="88"/>
      <x:c r="Y141" s="88"/>
      <x:c r="Z141" s="88"/>
    </x:row>
    <x:row r="142" ht="15" hidden="0" customHeight="1">
      <x:c r="A142" s="88"/>
      <x:c r="B142" s="88"/>
      <x:c r="C142" s="88"/>
      <x:c r="D142" s="88"/>
      <x:c r="E142" s="88"/>
      <x:c r="F142" s="88"/>
      <x:c r="G142" s="88"/>
      <x:c r="H142" s="88"/>
      <x:c r="I142" s="88"/>
      <x:c r="J142" s="88"/>
      <x:c r="K142" s="88"/>
      <x:c r="L142" s="88"/>
      <x:c r="M142" s="88"/>
      <x:c r="N142" s="88"/>
      <x:c r="O142" s="88"/>
      <x:c r="P142" s="88"/>
      <x:c r="Q142" s="88"/>
      <x:c r="R142" s="88"/>
      <x:c r="S142" s="88"/>
      <x:c r="T142" s="88"/>
      <x:c r="U142" s="88"/>
      <x:c r="V142" s="88"/>
      <x:c r="W142" s="88"/>
      <x:c r="X142" s="88"/>
      <x:c r="Y142" s="88"/>
      <x:c r="Z142" s="88"/>
    </x:row>
    <x:row r="143" ht="15" hidden="0" customHeight="1">
      <x:c r="A143" s="88"/>
      <x:c r="B143" s="88"/>
      <x:c r="C143" s="88"/>
      <x:c r="D143" s="88"/>
      <x:c r="E143" s="88"/>
      <x:c r="F143" s="88"/>
      <x:c r="G143" s="88"/>
      <x:c r="H143" s="88"/>
      <x:c r="I143" s="88"/>
      <x:c r="J143" s="88"/>
      <x:c r="K143" s="88"/>
      <x:c r="L143" s="88"/>
      <x:c r="M143" s="88"/>
      <x:c r="N143" s="88"/>
      <x:c r="O143" s="88"/>
      <x:c r="P143" s="88"/>
      <x:c r="Q143" s="88"/>
      <x:c r="R143" s="88"/>
      <x:c r="S143" s="88"/>
      <x:c r="T143" s="88"/>
      <x:c r="U143" s="88"/>
      <x:c r="V143" s="88"/>
      <x:c r="W143" s="88"/>
      <x:c r="X143" s="88"/>
      <x:c r="Y143" s="88"/>
      <x:c r="Z143" s="88"/>
    </x:row>
    <x:row r="144" ht="15" hidden="0" customHeight="1">
      <x:c r="A144" s="88"/>
      <x:c r="B144" s="88"/>
      <x:c r="C144" s="88"/>
      <x:c r="D144" s="88"/>
      <x:c r="E144" s="88"/>
      <x:c r="F144" s="88"/>
      <x:c r="G144" s="88"/>
      <x:c r="H144" s="88"/>
      <x:c r="I144" s="88"/>
      <x:c r="J144" s="88"/>
      <x:c r="K144" s="88"/>
      <x:c r="L144" s="88"/>
      <x:c r="M144" s="88"/>
      <x:c r="N144" s="88"/>
      <x:c r="O144" s="88"/>
      <x:c r="P144" s="88"/>
      <x:c r="Q144" s="88"/>
      <x:c r="R144" s="88"/>
      <x:c r="S144" s="88"/>
      <x:c r="T144" s="88"/>
      <x:c r="U144" s="88"/>
      <x:c r="V144" s="88"/>
      <x:c r="W144" s="88"/>
      <x:c r="X144" s="88"/>
      <x:c r="Y144" s="88"/>
      <x:c r="Z144" s="88"/>
    </x:row>
    <x:row r="145" ht="15" hidden="0" customHeight="1">
      <x:c r="A145" s="88"/>
      <x:c r="B145" s="88"/>
      <x:c r="C145" s="88"/>
      <x:c r="D145" s="88"/>
      <x:c r="E145" s="88"/>
      <x:c r="F145" s="88"/>
      <x:c r="G145" s="88"/>
      <x:c r="H145" s="88"/>
      <x:c r="I145" s="88"/>
      <x:c r="J145" s="88"/>
      <x:c r="K145" s="88"/>
      <x:c r="L145" s="88"/>
      <x:c r="M145" s="88"/>
      <x:c r="N145" s="88"/>
      <x:c r="O145" s="88"/>
      <x:c r="P145" s="88"/>
      <x:c r="Q145" s="88"/>
      <x:c r="R145" s="88"/>
      <x:c r="S145" s="88"/>
      <x:c r="T145" s="88"/>
      <x:c r="U145" s="88"/>
      <x:c r="V145" s="88"/>
      <x:c r="W145" s="88"/>
      <x:c r="X145" s="88"/>
      <x:c r="Y145" s="88"/>
      <x:c r="Z145" s="88"/>
    </x:row>
    <x:row r="146" ht="15" hidden="0" customHeight="1">
      <x:c r="A146" s="88"/>
      <x:c r="B146" s="88"/>
      <x:c r="C146" s="88"/>
      <x:c r="D146" s="88"/>
      <x:c r="E146" s="88"/>
      <x:c r="F146" s="88"/>
      <x:c r="G146" s="88"/>
      <x:c r="H146" s="88"/>
      <x:c r="I146" s="88"/>
      <x:c r="J146" s="88"/>
      <x:c r="K146" s="88"/>
      <x:c r="L146" s="88"/>
      <x:c r="M146" s="88"/>
      <x:c r="N146" s="88"/>
      <x:c r="O146" s="88"/>
      <x:c r="P146" s="88"/>
      <x:c r="Q146" s="88"/>
      <x:c r="R146" s="88"/>
      <x:c r="S146" s="88"/>
      <x:c r="T146" s="88"/>
      <x:c r="U146" s="88"/>
      <x:c r="V146" s="88"/>
      <x:c r="W146" s="88"/>
      <x:c r="X146" s="88"/>
      <x:c r="Y146" s="88"/>
      <x:c r="Z146" s="88"/>
    </x:row>
    <x:row r="147" ht="15" hidden="0" customHeight="1">
      <x:c r="A147" s="88"/>
      <x:c r="B147" s="88"/>
      <x:c r="C147" s="88"/>
      <x:c r="D147" s="88"/>
      <x:c r="E147" s="88"/>
      <x:c r="F147" s="88"/>
      <x:c r="G147" s="88"/>
      <x:c r="H147" s="88"/>
      <x:c r="I147" s="88"/>
      <x:c r="J147" s="88"/>
      <x:c r="K147" s="88"/>
      <x:c r="L147" s="88"/>
      <x:c r="M147" s="88"/>
      <x:c r="N147" s="88"/>
      <x:c r="O147" s="88"/>
      <x:c r="P147" s="88"/>
      <x:c r="Q147" s="88"/>
      <x:c r="R147" s="88"/>
      <x:c r="S147" s="88"/>
      <x:c r="T147" s="88"/>
      <x:c r="U147" s="88"/>
      <x:c r="V147" s="88"/>
      <x:c r="W147" s="88"/>
      <x:c r="X147" s="88"/>
      <x:c r="Y147" s="88"/>
      <x:c r="Z147" s="88"/>
    </x:row>
    <x:row r="148" ht="15" hidden="0" customHeight="1">
      <x:c r="A148" s="88"/>
      <x:c r="B148" s="88"/>
      <x:c r="C148" s="88"/>
      <x:c r="D148" s="88"/>
      <x:c r="E148" s="88"/>
      <x:c r="F148" s="88"/>
      <x:c r="G148" s="88"/>
      <x:c r="H148" s="88"/>
      <x:c r="I148" s="88"/>
      <x:c r="J148" s="88"/>
      <x:c r="K148" s="88"/>
      <x:c r="L148" s="88"/>
      <x:c r="M148" s="88"/>
      <x:c r="N148" s="88"/>
      <x:c r="O148" s="88"/>
      <x:c r="P148" s="88"/>
      <x:c r="Q148" s="88"/>
      <x:c r="R148" s="88"/>
      <x:c r="S148" s="88"/>
      <x:c r="T148" s="88"/>
      <x:c r="U148" s="88"/>
      <x:c r="V148" s="88"/>
      <x:c r="W148" s="88"/>
      <x:c r="X148" s="88"/>
      <x:c r="Y148" s="88"/>
      <x:c r="Z148" s="88"/>
    </x:row>
    <x:row r="149" ht="15" hidden="0" customHeight="1">
      <x:c r="A149" s="88"/>
      <x:c r="B149" s="88"/>
      <x:c r="C149" s="88"/>
      <x:c r="D149" s="88"/>
      <x:c r="E149" s="88"/>
      <x:c r="F149" s="88"/>
      <x:c r="G149" s="88"/>
      <x:c r="H149" s="88"/>
      <x:c r="I149" s="88"/>
      <x:c r="J149" s="88"/>
      <x:c r="K149" s="88"/>
      <x:c r="L149" s="88"/>
      <x:c r="M149" s="88"/>
      <x:c r="N149" s="88"/>
      <x:c r="O149" s="88"/>
      <x:c r="P149" s="88"/>
      <x:c r="Q149" s="88"/>
      <x:c r="R149" s="88"/>
      <x:c r="S149" s="88"/>
      <x:c r="T149" s="88"/>
      <x:c r="U149" s="88"/>
      <x:c r="V149" s="88"/>
      <x:c r="W149" s="88"/>
      <x:c r="X149" s="88"/>
      <x:c r="Y149" s="88"/>
      <x:c r="Z149" s="88"/>
    </x:row>
    <x:row r="150" ht="15" hidden="0" customHeight="1">
      <x:c r="A150" s="88"/>
      <x:c r="B150" s="88"/>
      <x:c r="C150" s="88"/>
      <x:c r="D150" s="88"/>
      <x:c r="E150" s="88"/>
      <x:c r="F150" s="88"/>
      <x:c r="G150" s="88"/>
      <x:c r="H150" s="88"/>
      <x:c r="I150" s="88"/>
      <x:c r="J150" s="88"/>
      <x:c r="K150" s="88"/>
      <x:c r="L150" s="88"/>
      <x:c r="M150" s="88"/>
      <x:c r="N150" s="88"/>
      <x:c r="O150" s="88"/>
      <x:c r="P150" s="88"/>
      <x:c r="Q150" s="88"/>
      <x:c r="R150" s="88"/>
      <x:c r="S150" s="88"/>
      <x:c r="T150" s="88"/>
      <x:c r="U150" s="88"/>
      <x:c r="V150" s="88"/>
      <x:c r="W150" s="88"/>
      <x:c r="X150" s="88"/>
      <x:c r="Y150" s="88"/>
      <x:c r="Z150" s="88"/>
    </x:row>
    <x:row r="151" ht="15" hidden="0" customHeight="1">
      <x:c r="A151" s="88"/>
      <x:c r="B151" s="88"/>
      <x:c r="C151" s="88"/>
      <x:c r="D151" s="88"/>
      <x:c r="E151" s="88"/>
      <x:c r="F151" s="88"/>
      <x:c r="G151" s="88"/>
      <x:c r="H151" s="88"/>
      <x:c r="I151" s="88"/>
      <x:c r="J151" s="88"/>
      <x:c r="K151" s="88"/>
      <x:c r="L151" s="88"/>
      <x:c r="M151" s="88"/>
      <x:c r="N151" s="88"/>
      <x:c r="O151" s="88"/>
      <x:c r="P151" s="88"/>
      <x:c r="Q151" s="88"/>
      <x:c r="R151" s="88"/>
      <x:c r="S151" s="88"/>
      <x:c r="T151" s="88"/>
      <x:c r="U151" s="88"/>
      <x:c r="V151" s="88"/>
      <x:c r="W151" s="88"/>
      <x:c r="X151" s="88"/>
      <x:c r="Y151" s="88"/>
      <x:c r="Z151" s="88"/>
    </x:row>
    <x:row r="152" ht="15" hidden="0" customHeight="1">
      <x:c r="A152" s="88"/>
      <x:c r="B152" s="88"/>
      <x:c r="C152" s="88"/>
      <x:c r="D152" s="88"/>
      <x:c r="E152" s="88"/>
      <x:c r="F152" s="88"/>
      <x:c r="G152" s="88"/>
      <x:c r="H152" s="88"/>
      <x:c r="I152" s="88"/>
      <x:c r="J152" s="88"/>
      <x:c r="K152" s="88"/>
      <x:c r="L152" s="88"/>
      <x:c r="M152" s="88"/>
      <x:c r="N152" s="88"/>
      <x:c r="O152" s="88"/>
      <x:c r="P152" s="88"/>
      <x:c r="Q152" s="88"/>
      <x:c r="R152" s="88"/>
      <x:c r="S152" s="88"/>
      <x:c r="T152" s="88"/>
      <x:c r="U152" s="88"/>
      <x:c r="V152" s="88"/>
      <x:c r="W152" s="88"/>
      <x:c r="X152" s="88"/>
      <x:c r="Y152" s="88"/>
      <x:c r="Z152" s="88"/>
    </x:row>
    <x:row r="153" ht="15" hidden="0" customHeight="1">
      <x:c r="A153" s="88"/>
      <x:c r="B153" s="88"/>
      <x:c r="C153" s="88"/>
      <x:c r="D153" s="88"/>
      <x:c r="E153" s="88"/>
      <x:c r="F153" s="88"/>
      <x:c r="G153" s="88"/>
      <x:c r="H153" s="88"/>
      <x:c r="I153" s="88"/>
      <x:c r="J153" s="88"/>
      <x:c r="K153" s="88"/>
      <x:c r="L153" s="88"/>
      <x:c r="M153" s="88"/>
      <x:c r="N153" s="88"/>
      <x:c r="O153" s="88"/>
      <x:c r="P153" s="88"/>
      <x:c r="Q153" s="88"/>
      <x:c r="R153" s="88"/>
      <x:c r="S153" s="88"/>
      <x:c r="T153" s="88"/>
      <x:c r="U153" s="88"/>
      <x:c r="V153" s="88"/>
      <x:c r="W153" s="88"/>
      <x:c r="X153" s="88"/>
      <x:c r="Y153" s="88"/>
      <x:c r="Z153" s="88"/>
    </x:row>
    <x:row r="154" ht="15" hidden="0" customHeight="1">
      <x:c r="A154" s="88"/>
      <x:c r="B154" s="88"/>
      <x:c r="C154" s="88"/>
      <x:c r="D154" s="88"/>
      <x:c r="E154" s="88"/>
      <x:c r="F154" s="88"/>
      <x:c r="G154" s="88"/>
      <x:c r="H154" s="88"/>
      <x:c r="I154" s="88"/>
      <x:c r="J154" s="88"/>
      <x:c r="K154" s="88"/>
      <x:c r="L154" s="88"/>
      <x:c r="M154" s="88"/>
      <x:c r="N154" s="88"/>
      <x:c r="O154" s="88"/>
      <x:c r="P154" s="88"/>
      <x:c r="Q154" s="88"/>
      <x:c r="R154" s="88"/>
      <x:c r="S154" s="88"/>
      <x:c r="T154" s="88"/>
      <x:c r="U154" s="88"/>
      <x:c r="V154" s="88"/>
      <x:c r="W154" s="88"/>
      <x:c r="X154" s="88"/>
      <x:c r="Y154" s="88"/>
      <x:c r="Z154" s="88"/>
    </x:row>
    <x:row r="155" ht="15" hidden="0" customHeight="1">
      <x:c r="A155" s="88"/>
      <x:c r="B155" s="88"/>
      <x:c r="C155" s="88"/>
      <x:c r="D155" s="88"/>
      <x:c r="E155" s="88"/>
      <x:c r="F155" s="88"/>
      <x:c r="G155" s="88"/>
      <x:c r="H155" s="88"/>
      <x:c r="I155" s="88"/>
      <x:c r="J155" s="88"/>
      <x:c r="K155" s="88"/>
      <x:c r="L155" s="88"/>
      <x:c r="M155" s="88"/>
      <x:c r="N155" s="88"/>
      <x:c r="O155" s="88"/>
      <x:c r="P155" s="88"/>
      <x:c r="Q155" s="88"/>
      <x:c r="R155" s="88"/>
      <x:c r="S155" s="88"/>
      <x:c r="T155" s="88"/>
      <x:c r="U155" s="88"/>
      <x:c r="V155" s="88"/>
      <x:c r="W155" s="88"/>
      <x:c r="X155" s="88"/>
      <x:c r="Y155" s="88"/>
      <x:c r="Z155" s="88"/>
    </x:row>
    <x:row r="156" ht="15" hidden="0" customHeight="1">
      <x:c r="A156" s="88"/>
      <x:c r="B156" s="88"/>
      <x:c r="C156" s="88"/>
      <x:c r="D156" s="88"/>
      <x:c r="E156" s="88"/>
      <x:c r="F156" s="88"/>
      <x:c r="G156" s="88"/>
      <x:c r="H156" s="88"/>
      <x:c r="I156" s="88"/>
      <x:c r="J156" s="88"/>
      <x:c r="K156" s="88"/>
      <x:c r="L156" s="88"/>
      <x:c r="M156" s="88"/>
      <x:c r="N156" s="88"/>
      <x:c r="O156" s="88"/>
      <x:c r="P156" s="88"/>
      <x:c r="Q156" s="88"/>
      <x:c r="R156" s="88"/>
      <x:c r="S156" s="88"/>
      <x:c r="T156" s="88"/>
      <x:c r="U156" s="88"/>
      <x:c r="V156" s="88"/>
      <x:c r="W156" s="88"/>
      <x:c r="X156" s="88"/>
      <x:c r="Y156" s="88"/>
      <x:c r="Z156" s="88"/>
    </x:row>
    <x:row r="157" ht="15" hidden="0" customHeight="1">
      <x:c r="A157" s="88"/>
      <x:c r="B157" s="88"/>
      <x:c r="C157" s="88"/>
      <x:c r="D157" s="88"/>
      <x:c r="E157" s="88"/>
      <x:c r="F157" s="88"/>
      <x:c r="G157" s="88"/>
      <x:c r="H157" s="88"/>
      <x:c r="I157" s="88"/>
      <x:c r="J157" s="88"/>
      <x:c r="K157" s="88"/>
      <x:c r="L157" s="88"/>
      <x:c r="M157" s="88"/>
      <x:c r="N157" s="88"/>
      <x:c r="O157" s="88"/>
      <x:c r="P157" s="88"/>
      <x:c r="Q157" s="88"/>
      <x:c r="R157" s="88"/>
      <x:c r="S157" s="88"/>
      <x:c r="T157" s="88"/>
      <x:c r="U157" s="88"/>
      <x:c r="V157" s="88"/>
      <x:c r="W157" s="88"/>
      <x:c r="X157" s="88"/>
      <x:c r="Y157" s="88"/>
      <x:c r="Z157" s="88"/>
    </x:row>
    <x:row r="158" ht="15" hidden="0" customHeight="1">
      <x:c r="A158" s="88"/>
      <x:c r="B158" s="88"/>
      <x:c r="C158" s="88"/>
      <x:c r="D158" s="88"/>
      <x:c r="E158" s="88"/>
      <x:c r="F158" s="88"/>
      <x:c r="G158" s="88"/>
      <x:c r="H158" s="88"/>
      <x:c r="I158" s="88"/>
      <x:c r="J158" s="88"/>
      <x:c r="K158" s="88"/>
      <x:c r="L158" s="88"/>
      <x:c r="M158" s="88"/>
      <x:c r="N158" s="88"/>
      <x:c r="O158" s="88"/>
      <x:c r="P158" s="88"/>
      <x:c r="Q158" s="88"/>
      <x:c r="R158" s="88"/>
      <x:c r="S158" s="88"/>
      <x:c r="T158" s="88"/>
      <x:c r="U158" s="88"/>
      <x:c r="V158" s="88"/>
      <x:c r="W158" s="88"/>
      <x:c r="X158" s="88"/>
      <x:c r="Y158" s="88"/>
      <x:c r="Z158" s="88"/>
    </x:row>
    <x:row r="159" ht="15" hidden="0" customHeight="1">
      <x:c r="A159" s="88"/>
      <x:c r="B159" s="88"/>
      <x:c r="C159" s="88"/>
      <x:c r="D159" s="88"/>
      <x:c r="E159" s="88"/>
      <x:c r="F159" s="88"/>
      <x:c r="G159" s="88"/>
      <x:c r="H159" s="88"/>
      <x:c r="I159" s="88"/>
      <x:c r="J159" s="88"/>
      <x:c r="K159" s="88"/>
      <x:c r="L159" s="88"/>
      <x:c r="M159" s="88"/>
      <x:c r="N159" s="88"/>
      <x:c r="O159" s="88"/>
      <x:c r="P159" s="88"/>
      <x:c r="Q159" s="88"/>
      <x:c r="R159" s="88"/>
      <x:c r="S159" s="88"/>
      <x:c r="T159" s="88"/>
      <x:c r="U159" s="88"/>
      <x:c r="V159" s="88"/>
      <x:c r="W159" s="88"/>
      <x:c r="X159" s="88"/>
      <x:c r="Y159" s="88"/>
      <x:c r="Z159" s="88"/>
    </x:row>
    <x:row r="160" ht="15" hidden="0" customHeight="1">
      <x:c r="A160" s="88"/>
      <x:c r="B160" s="88"/>
      <x:c r="C160" s="88"/>
      <x:c r="D160" s="88"/>
      <x:c r="E160" s="88"/>
      <x:c r="F160" s="88"/>
      <x:c r="G160" s="88"/>
      <x:c r="H160" s="88"/>
      <x:c r="I160" s="88"/>
      <x:c r="J160" s="88"/>
      <x:c r="K160" s="88"/>
      <x:c r="L160" s="88"/>
      <x:c r="M160" s="88"/>
      <x:c r="N160" s="88"/>
      <x:c r="O160" s="88"/>
      <x:c r="P160" s="88"/>
      <x:c r="Q160" s="88"/>
      <x:c r="R160" s="88"/>
      <x:c r="S160" s="88"/>
      <x:c r="T160" s="88"/>
      <x:c r="U160" s="88"/>
      <x:c r="V160" s="88"/>
      <x:c r="W160" s="88"/>
      <x:c r="X160" s="88"/>
      <x:c r="Y160" s="88"/>
      <x:c r="Z160" s="88"/>
    </x:row>
    <x:row r="161" ht="15" hidden="0" customHeight="1">
      <x:c r="A161" s="88"/>
      <x:c r="B161" s="88"/>
      <x:c r="C161" s="88"/>
      <x:c r="D161" s="88"/>
      <x:c r="E161" s="88"/>
      <x:c r="F161" s="88"/>
      <x:c r="G161" s="88"/>
      <x:c r="H161" s="88"/>
      <x:c r="I161" s="88"/>
      <x:c r="J161" s="88"/>
      <x:c r="K161" s="88"/>
      <x:c r="L161" s="88"/>
      <x:c r="M161" s="88"/>
      <x:c r="N161" s="88"/>
      <x:c r="O161" s="88"/>
      <x:c r="P161" s="88"/>
      <x:c r="Q161" s="88"/>
      <x:c r="R161" s="88"/>
      <x:c r="S161" s="88"/>
      <x:c r="T161" s="88"/>
      <x:c r="U161" s="88"/>
      <x:c r="V161" s="88"/>
      <x:c r="W161" s="88"/>
      <x:c r="X161" s="88"/>
      <x:c r="Y161" s="88"/>
      <x:c r="Z161" s="88"/>
    </x:row>
    <x:row r="162" ht="15" hidden="0" customHeight="1">
      <x:c r="A162" s="88"/>
      <x:c r="B162" s="88"/>
      <x:c r="C162" s="88"/>
      <x:c r="D162" s="88"/>
      <x:c r="E162" s="88"/>
      <x:c r="F162" s="88"/>
      <x:c r="G162" s="88"/>
      <x:c r="H162" s="88"/>
      <x:c r="I162" s="88"/>
      <x:c r="J162" s="88"/>
      <x:c r="K162" s="88"/>
      <x:c r="L162" s="88"/>
      <x:c r="M162" s="88"/>
      <x:c r="N162" s="88"/>
      <x:c r="O162" s="88"/>
      <x:c r="P162" s="88"/>
      <x:c r="Q162" s="88"/>
      <x:c r="R162" s="88"/>
      <x:c r="S162" s="88"/>
      <x:c r="T162" s="88"/>
      <x:c r="U162" s="88"/>
      <x:c r="V162" s="88"/>
      <x:c r="W162" s="88"/>
      <x:c r="X162" s="88"/>
      <x:c r="Y162" s="88"/>
      <x:c r="Z162" s="88"/>
    </x:row>
    <x:row r="163" ht="15" hidden="0" customHeight="1">
      <x:c r="A163" s="88"/>
      <x:c r="B163" s="88"/>
      <x:c r="C163" s="88"/>
      <x:c r="D163" s="88"/>
      <x:c r="E163" s="88"/>
      <x:c r="F163" s="88"/>
      <x:c r="G163" s="88"/>
      <x:c r="H163" s="88"/>
      <x:c r="I163" s="88"/>
      <x:c r="J163" s="88"/>
      <x:c r="K163" s="88"/>
      <x:c r="L163" s="88"/>
      <x:c r="M163" s="88"/>
      <x:c r="N163" s="88"/>
      <x:c r="O163" s="88"/>
      <x:c r="P163" s="88"/>
      <x:c r="Q163" s="88"/>
      <x:c r="R163" s="88"/>
      <x:c r="S163" s="88"/>
      <x:c r="T163" s="88"/>
      <x:c r="U163" s="88"/>
      <x:c r="V163" s="88"/>
      <x:c r="W163" s="88"/>
      <x:c r="X163" s="88"/>
      <x:c r="Y163" s="88"/>
      <x:c r="Z163" s="88"/>
    </x:row>
    <x:row r="164" ht="15" hidden="0" customHeight="1">
      <x:c r="A164" s="88"/>
      <x:c r="B164" s="88"/>
      <x:c r="C164" s="88"/>
      <x:c r="D164" s="88"/>
      <x:c r="E164" s="88"/>
      <x:c r="F164" s="88"/>
      <x:c r="G164" s="88"/>
      <x:c r="H164" s="88"/>
      <x:c r="I164" s="88"/>
      <x:c r="J164" s="88"/>
      <x:c r="K164" s="88"/>
      <x:c r="L164" s="88"/>
      <x:c r="M164" s="88"/>
      <x:c r="N164" s="88"/>
      <x:c r="O164" s="88"/>
      <x:c r="P164" s="88"/>
      <x:c r="Q164" s="88"/>
      <x:c r="R164" s="88"/>
      <x:c r="S164" s="88"/>
      <x:c r="T164" s="88"/>
      <x:c r="U164" s="88"/>
      <x:c r="V164" s="88"/>
      <x:c r="W164" s="88"/>
      <x:c r="X164" s="88"/>
      <x:c r="Y164" s="88"/>
      <x:c r="Z164" s="88"/>
    </x:row>
    <x:row r="165" ht="15" hidden="0" customHeight="1">
      <x:c r="A165" s="88"/>
      <x:c r="B165" s="88"/>
      <x:c r="C165" s="88"/>
      <x:c r="D165" s="88"/>
      <x:c r="E165" s="88"/>
      <x:c r="F165" s="88"/>
      <x:c r="G165" s="88"/>
      <x:c r="H165" s="88"/>
      <x:c r="I165" s="88"/>
      <x:c r="J165" s="88"/>
      <x:c r="K165" s="88"/>
      <x:c r="L165" s="88"/>
      <x:c r="M165" s="88"/>
      <x:c r="N165" s="88"/>
      <x:c r="O165" s="88"/>
      <x:c r="P165" s="88"/>
      <x:c r="Q165" s="88"/>
      <x:c r="R165" s="88"/>
      <x:c r="S165" s="88"/>
      <x:c r="T165" s="88"/>
      <x:c r="U165" s="88"/>
      <x:c r="V165" s="88"/>
      <x:c r="W165" s="88"/>
      <x:c r="X165" s="88"/>
      <x:c r="Y165" s="88"/>
      <x:c r="Z165" s="88"/>
    </x:row>
    <x:row r="166" ht="15" hidden="0" customHeight="1">
      <x:c r="A166" s="88"/>
      <x:c r="B166" s="88"/>
      <x:c r="C166" s="88"/>
      <x:c r="D166" s="88"/>
      <x:c r="E166" s="88"/>
      <x:c r="F166" s="88"/>
      <x:c r="G166" s="88"/>
      <x:c r="H166" s="88"/>
      <x:c r="I166" s="88"/>
      <x:c r="J166" s="88"/>
      <x:c r="K166" s="88"/>
      <x:c r="L166" s="88"/>
      <x:c r="M166" s="88"/>
      <x:c r="N166" s="88"/>
      <x:c r="O166" s="88"/>
      <x:c r="P166" s="88"/>
      <x:c r="Q166" s="88"/>
      <x:c r="R166" s="88"/>
      <x:c r="S166" s="88"/>
      <x:c r="T166" s="88"/>
      <x:c r="U166" s="88"/>
      <x:c r="V166" s="88"/>
      <x:c r="W166" s="88"/>
      <x:c r="X166" s="88"/>
      <x:c r="Y166" s="88"/>
      <x:c r="Z166" s="88"/>
    </x:row>
    <x:row r="167" ht="15" hidden="0" customHeight="1">
      <x:c r="A167" s="88"/>
      <x:c r="B167" s="88"/>
      <x:c r="C167" s="88"/>
      <x:c r="D167" s="88"/>
      <x:c r="E167" s="88"/>
      <x:c r="F167" s="88"/>
      <x:c r="G167" s="88"/>
      <x:c r="H167" s="88"/>
      <x:c r="I167" s="88"/>
      <x:c r="J167" s="88"/>
      <x:c r="K167" s="88"/>
      <x:c r="L167" s="88"/>
      <x:c r="M167" s="88"/>
      <x:c r="N167" s="88"/>
      <x:c r="O167" s="88"/>
      <x:c r="P167" s="88"/>
      <x:c r="Q167" s="88"/>
      <x:c r="R167" s="88"/>
      <x:c r="S167" s="88"/>
      <x:c r="T167" s="88"/>
      <x:c r="U167" s="88"/>
      <x:c r="V167" s="88"/>
      <x:c r="W167" s="88"/>
      <x:c r="X167" s="88"/>
      <x:c r="Y167" s="88"/>
      <x:c r="Z167" s="88"/>
    </x:row>
    <x:row r="168" ht="15" hidden="0" customHeight="1">
      <x:c r="A168" s="88"/>
      <x:c r="B168" s="88"/>
      <x:c r="C168" s="88"/>
      <x:c r="D168" s="88"/>
      <x:c r="E168" s="88"/>
      <x:c r="F168" s="88"/>
      <x:c r="G168" s="88"/>
      <x:c r="H168" s="88"/>
      <x:c r="I168" s="88"/>
      <x:c r="J168" s="88"/>
      <x:c r="K168" s="88"/>
      <x:c r="L168" s="88"/>
      <x:c r="M168" s="88"/>
      <x:c r="N168" s="88"/>
      <x:c r="O168" s="88"/>
      <x:c r="P168" s="88"/>
      <x:c r="Q168" s="88"/>
      <x:c r="R168" s="88"/>
      <x:c r="S168" s="88"/>
      <x:c r="T168" s="88"/>
      <x:c r="U168" s="88"/>
      <x:c r="V168" s="88"/>
      <x:c r="W168" s="88"/>
      <x:c r="X168" s="88"/>
      <x:c r="Y168" s="88"/>
      <x:c r="Z168" s="88"/>
    </x:row>
    <x:row r="169" ht="15" hidden="0" customHeight="1">
      <x:c r="A169" s="88"/>
      <x:c r="B169" s="88"/>
      <x:c r="C169" s="88"/>
      <x:c r="D169" s="88"/>
      <x:c r="E169" s="88"/>
      <x:c r="F169" s="88"/>
      <x:c r="G169" s="88"/>
      <x:c r="H169" s="88"/>
      <x:c r="I169" s="88"/>
      <x:c r="J169" s="88"/>
      <x:c r="K169" s="88"/>
      <x:c r="L169" s="88"/>
      <x:c r="M169" s="88"/>
      <x:c r="N169" s="88"/>
      <x:c r="O169" s="88"/>
      <x:c r="P169" s="88"/>
      <x:c r="Q169" s="88"/>
      <x:c r="R169" s="88"/>
      <x:c r="S169" s="88"/>
      <x:c r="T169" s="88"/>
      <x:c r="U169" s="88"/>
      <x:c r="V169" s="88"/>
      <x:c r="W169" s="88"/>
      <x:c r="X169" s="88"/>
      <x:c r="Y169" s="88"/>
      <x:c r="Z169" s="88"/>
    </x:row>
    <x:row r="170" ht="15" hidden="0" customHeight="1">
      <x:c r="A170" s="88"/>
      <x:c r="B170" s="88"/>
      <x:c r="C170" s="88"/>
      <x:c r="D170" s="88"/>
      <x:c r="E170" s="88"/>
      <x:c r="F170" s="88"/>
      <x:c r="G170" s="88"/>
      <x:c r="H170" s="88"/>
      <x:c r="I170" s="88"/>
      <x:c r="J170" s="88"/>
      <x:c r="K170" s="88"/>
      <x:c r="L170" s="88"/>
      <x:c r="M170" s="88"/>
      <x:c r="N170" s="88"/>
      <x:c r="O170" s="88"/>
      <x:c r="P170" s="88"/>
      <x:c r="Q170" s="88"/>
      <x:c r="R170" s="88"/>
      <x:c r="S170" s="88"/>
      <x:c r="T170" s="88"/>
      <x:c r="U170" s="88"/>
      <x:c r="V170" s="88"/>
      <x:c r="W170" s="88"/>
      <x:c r="X170" s="88"/>
      <x:c r="Y170" s="88"/>
      <x:c r="Z170" s="88"/>
    </x:row>
    <x:row r="171" ht="15" hidden="0" customHeight="1">
      <x:c r="A171" s="88"/>
      <x:c r="B171" s="88"/>
      <x:c r="C171" s="88"/>
      <x:c r="D171" s="88"/>
      <x:c r="E171" s="88"/>
      <x:c r="F171" s="88"/>
      <x:c r="G171" s="88"/>
      <x:c r="H171" s="88"/>
      <x:c r="I171" s="88"/>
      <x:c r="J171" s="88"/>
      <x:c r="K171" s="88"/>
      <x:c r="L171" s="88"/>
      <x:c r="M171" s="88"/>
      <x:c r="N171" s="88"/>
      <x:c r="O171" s="88"/>
      <x:c r="P171" s="88"/>
      <x:c r="Q171" s="88"/>
      <x:c r="R171" s="88"/>
      <x:c r="S171" s="88"/>
      <x:c r="T171" s="88"/>
      <x:c r="U171" s="88"/>
      <x:c r="V171" s="88"/>
      <x:c r="W171" s="88"/>
      <x:c r="X171" s="88"/>
      <x:c r="Y171" s="88"/>
      <x:c r="Z171" s="88"/>
    </x:row>
    <x:row r="172" ht="15" hidden="0" customHeight="1">
      <x:c r="A172" s="88"/>
      <x:c r="B172" s="88"/>
      <x:c r="C172" s="88"/>
      <x:c r="D172" s="88"/>
      <x:c r="E172" s="88"/>
      <x:c r="F172" s="88"/>
      <x:c r="G172" s="88"/>
      <x:c r="H172" s="88"/>
      <x:c r="I172" s="88"/>
      <x:c r="J172" s="88"/>
      <x:c r="K172" s="88"/>
      <x:c r="L172" s="88"/>
      <x:c r="M172" s="88"/>
      <x:c r="N172" s="88"/>
      <x:c r="O172" s="88"/>
      <x:c r="P172" s="88"/>
      <x:c r="Q172" s="88"/>
      <x:c r="R172" s="88"/>
      <x:c r="S172" s="88"/>
      <x:c r="T172" s="88"/>
      <x:c r="U172" s="88"/>
      <x:c r="V172" s="88"/>
      <x:c r="W172" s="88"/>
      <x:c r="X172" s="88"/>
      <x:c r="Y172" s="88"/>
      <x:c r="Z172" s="88"/>
    </x:row>
    <x:row r="173" ht="15" hidden="0" customHeight="1">
      <x:c r="A173" s="88"/>
      <x:c r="B173" s="88"/>
      <x:c r="C173" s="88"/>
      <x:c r="D173" s="88"/>
      <x:c r="E173" s="88"/>
      <x:c r="F173" s="88"/>
      <x:c r="G173" s="88"/>
      <x:c r="H173" s="88"/>
      <x:c r="I173" s="88"/>
      <x:c r="J173" s="88"/>
      <x:c r="K173" s="88"/>
      <x:c r="L173" s="88"/>
      <x:c r="M173" s="88"/>
      <x:c r="N173" s="88"/>
      <x:c r="O173" s="88"/>
      <x:c r="P173" s="88"/>
      <x:c r="Q173" s="88"/>
      <x:c r="R173" s="88"/>
      <x:c r="S173" s="88"/>
      <x:c r="T173" s="88"/>
      <x:c r="U173" s="88"/>
      <x:c r="V173" s="88"/>
      <x:c r="W173" s="88"/>
      <x:c r="X173" s="88"/>
      <x:c r="Y173" s="88"/>
      <x:c r="Z173" s="88"/>
    </x:row>
    <x:row r="174" ht="15" hidden="0" customHeight="1">
      <x:c r="A174" s="88"/>
      <x:c r="B174" s="88"/>
      <x:c r="C174" s="88"/>
      <x:c r="D174" s="88"/>
      <x:c r="E174" s="88"/>
      <x:c r="F174" s="88"/>
      <x:c r="G174" s="88"/>
      <x:c r="H174" s="88"/>
      <x:c r="I174" s="88"/>
      <x:c r="J174" s="88"/>
      <x:c r="K174" s="88"/>
      <x:c r="L174" s="88"/>
      <x:c r="M174" s="88"/>
      <x:c r="N174" s="88"/>
      <x:c r="O174" s="88"/>
      <x:c r="P174" s="88"/>
      <x:c r="Q174" s="88"/>
      <x:c r="R174" s="88"/>
      <x:c r="S174" s="88"/>
      <x:c r="T174" s="88"/>
      <x:c r="U174" s="88"/>
      <x:c r="V174" s="88"/>
      <x:c r="W174" s="88"/>
      <x:c r="X174" s="88"/>
      <x:c r="Y174" s="88"/>
      <x:c r="Z174" s="88"/>
    </x:row>
    <x:row r="175" ht="15" hidden="0" customHeight="1">
      <x:c r="A175" s="88"/>
      <x:c r="B175" s="88"/>
      <x:c r="C175" s="88"/>
      <x:c r="D175" s="88"/>
      <x:c r="E175" s="88"/>
      <x:c r="F175" s="88"/>
      <x:c r="G175" s="88"/>
      <x:c r="H175" s="88"/>
      <x:c r="I175" s="88"/>
      <x:c r="J175" s="88"/>
      <x:c r="K175" s="88"/>
      <x:c r="L175" s="88"/>
      <x:c r="M175" s="88"/>
      <x:c r="N175" s="88"/>
      <x:c r="O175" s="88"/>
      <x:c r="P175" s="88"/>
      <x:c r="Q175" s="88"/>
      <x:c r="R175" s="88"/>
      <x:c r="S175" s="88"/>
      <x:c r="T175" s="88"/>
      <x:c r="U175" s="88"/>
      <x:c r="V175" s="88"/>
      <x:c r="W175" s="88"/>
      <x:c r="X175" s="88"/>
      <x:c r="Y175" s="88"/>
      <x:c r="Z175" s="88"/>
    </x:row>
    <x:row r="176" ht="15" hidden="0" customHeight="1">
      <x:c r="A176" s="88"/>
      <x:c r="B176" s="88"/>
      <x:c r="C176" s="88"/>
      <x:c r="D176" s="88"/>
      <x:c r="E176" s="88"/>
      <x:c r="F176" s="88"/>
      <x:c r="G176" s="88"/>
      <x:c r="H176" s="88"/>
      <x:c r="I176" s="88"/>
      <x:c r="J176" s="88"/>
      <x:c r="K176" s="88"/>
      <x:c r="L176" s="88"/>
      <x:c r="M176" s="88"/>
      <x:c r="N176" s="88"/>
      <x:c r="O176" s="88"/>
      <x:c r="P176" s="88"/>
      <x:c r="Q176" s="88"/>
      <x:c r="R176" s="88"/>
      <x:c r="S176" s="88"/>
      <x:c r="T176" s="88"/>
      <x:c r="U176" s="88"/>
      <x:c r="V176" s="88"/>
      <x:c r="W176" s="88"/>
      <x:c r="X176" s="88"/>
      <x:c r="Y176" s="88"/>
      <x:c r="Z176" s="88"/>
    </x:row>
    <x:row r="177" ht="15" hidden="0" customHeight="1">
      <x:c r="A177" s="88"/>
      <x:c r="B177" s="88"/>
      <x:c r="C177" s="88"/>
      <x:c r="D177" s="88"/>
      <x:c r="E177" s="88"/>
      <x:c r="F177" s="88"/>
      <x:c r="G177" s="88"/>
      <x:c r="H177" s="88"/>
      <x:c r="I177" s="88"/>
      <x:c r="J177" s="88"/>
      <x:c r="K177" s="88"/>
      <x:c r="L177" s="88"/>
      <x:c r="M177" s="88"/>
      <x:c r="N177" s="88"/>
      <x:c r="O177" s="88"/>
      <x:c r="P177" s="88"/>
      <x:c r="Q177" s="88"/>
      <x:c r="R177" s="88"/>
      <x:c r="S177" s="88"/>
      <x:c r="T177" s="88"/>
      <x:c r="U177" s="88"/>
      <x:c r="V177" s="88"/>
      <x:c r="W177" s="88"/>
      <x:c r="X177" s="88"/>
      <x:c r="Y177" s="88"/>
      <x:c r="Z177" s="88"/>
    </x:row>
    <x:row r="178" ht="15" hidden="0" customHeight="1">
      <x:c r="A178" s="88"/>
      <x:c r="B178" s="88"/>
      <x:c r="C178" s="88"/>
      <x:c r="D178" s="88"/>
      <x:c r="E178" s="88"/>
      <x:c r="F178" s="88"/>
      <x:c r="G178" s="88"/>
      <x:c r="H178" s="88"/>
      <x:c r="I178" s="88"/>
      <x:c r="J178" s="88"/>
      <x:c r="K178" s="88"/>
      <x:c r="L178" s="88"/>
      <x:c r="M178" s="88"/>
      <x:c r="N178" s="88"/>
      <x:c r="O178" s="88"/>
      <x:c r="P178" s="88"/>
      <x:c r="Q178" s="88"/>
      <x:c r="R178" s="88"/>
      <x:c r="S178" s="88"/>
      <x:c r="T178" s="88"/>
      <x:c r="U178" s="88"/>
      <x:c r="V178" s="88"/>
      <x:c r="W178" s="88"/>
      <x:c r="X178" s="88"/>
      <x:c r="Y178" s="88"/>
      <x:c r="Z178" s="88"/>
    </x:row>
    <x:row r="179" ht="15" hidden="0" customHeight="1">
      <x:c r="A179" s="88"/>
      <x:c r="B179" s="88"/>
      <x:c r="C179" s="88"/>
      <x:c r="D179" s="88"/>
      <x:c r="E179" s="88"/>
      <x:c r="F179" s="88"/>
      <x:c r="G179" s="88"/>
      <x:c r="H179" s="88"/>
      <x:c r="I179" s="88"/>
      <x:c r="J179" s="88"/>
      <x:c r="K179" s="88"/>
      <x:c r="L179" s="88"/>
      <x:c r="M179" s="88"/>
      <x:c r="N179" s="88"/>
      <x:c r="O179" s="88"/>
      <x:c r="P179" s="88"/>
      <x:c r="Q179" s="88"/>
      <x:c r="R179" s="88"/>
      <x:c r="S179" s="88"/>
      <x:c r="T179" s="88"/>
      <x:c r="U179" s="88"/>
      <x:c r="V179" s="88"/>
      <x:c r="W179" s="88"/>
      <x:c r="X179" s="88"/>
      <x:c r="Y179" s="88"/>
      <x:c r="Z179" s="88"/>
    </x:row>
    <x:row r="180" ht="15" hidden="0" customHeight="1">
      <x:c r="A180" s="88"/>
      <x:c r="B180" s="88"/>
      <x:c r="C180" s="88"/>
      <x:c r="D180" s="88"/>
      <x:c r="E180" s="88"/>
      <x:c r="F180" s="88"/>
      <x:c r="G180" s="88"/>
      <x:c r="H180" s="88"/>
      <x:c r="I180" s="88"/>
      <x:c r="J180" s="88"/>
      <x:c r="K180" s="88"/>
      <x:c r="L180" s="88"/>
      <x:c r="M180" s="88"/>
      <x:c r="N180" s="88"/>
      <x:c r="O180" s="88"/>
      <x:c r="P180" s="88"/>
      <x:c r="Q180" s="88"/>
      <x:c r="R180" s="88"/>
      <x:c r="S180" s="88"/>
      <x:c r="T180" s="88"/>
      <x:c r="U180" s="88"/>
      <x:c r="V180" s="88"/>
      <x:c r="W180" s="88"/>
      <x:c r="X180" s="88"/>
      <x:c r="Y180" s="88"/>
      <x:c r="Z180" s="88"/>
    </x:row>
    <x:row r="181" ht="15" hidden="0" customHeight="1">
      <x:c r="A181" s="88"/>
      <x:c r="B181" s="88"/>
      <x:c r="C181" s="88"/>
      <x:c r="D181" s="88"/>
      <x:c r="E181" s="88"/>
      <x:c r="F181" s="88"/>
      <x:c r="G181" s="88"/>
      <x:c r="H181" s="88"/>
      <x:c r="I181" s="88"/>
      <x:c r="J181" s="88"/>
      <x:c r="K181" s="88"/>
      <x:c r="L181" s="88"/>
      <x:c r="M181" s="88"/>
      <x:c r="N181" s="88"/>
      <x:c r="O181" s="88"/>
      <x:c r="P181" s="88"/>
      <x:c r="Q181" s="88"/>
      <x:c r="R181" s="88"/>
      <x:c r="S181" s="88"/>
      <x:c r="T181" s="88"/>
      <x:c r="U181" s="88"/>
      <x:c r="V181" s="88"/>
      <x:c r="W181" s="88"/>
      <x:c r="X181" s="88"/>
      <x:c r="Y181" s="88"/>
      <x:c r="Z181" s="88"/>
    </x:row>
    <x:row r="182" ht="15" hidden="0" customHeight="1">
      <x:c r="A182" s="88"/>
      <x:c r="B182" s="88"/>
      <x:c r="C182" s="88"/>
      <x:c r="D182" s="88"/>
      <x:c r="E182" s="88"/>
      <x:c r="F182" s="88"/>
      <x:c r="G182" s="88"/>
      <x:c r="H182" s="88"/>
      <x:c r="I182" s="88"/>
      <x:c r="J182" s="88"/>
      <x:c r="K182" s="88"/>
      <x:c r="L182" s="88"/>
      <x:c r="M182" s="88"/>
      <x:c r="N182" s="88"/>
      <x:c r="O182" s="88"/>
      <x:c r="P182" s="88"/>
      <x:c r="Q182" s="88"/>
      <x:c r="R182" s="88"/>
      <x:c r="S182" s="88"/>
      <x:c r="T182" s="88"/>
      <x:c r="U182" s="88"/>
      <x:c r="V182" s="88"/>
      <x:c r="W182" s="88"/>
      <x:c r="X182" s="88"/>
      <x:c r="Y182" s="88"/>
      <x:c r="Z182" s="88"/>
    </x:row>
    <x:row r="183" ht="15" hidden="0" customHeight="1">
      <x:c r="A183" s="88"/>
      <x:c r="B183" s="88"/>
      <x:c r="C183" s="88"/>
      <x:c r="D183" s="88"/>
      <x:c r="E183" s="88"/>
      <x:c r="F183" s="88"/>
      <x:c r="G183" s="88"/>
      <x:c r="H183" s="88"/>
      <x:c r="I183" s="88"/>
      <x:c r="J183" s="88"/>
      <x:c r="K183" s="88"/>
      <x:c r="L183" s="88"/>
      <x:c r="M183" s="88"/>
      <x:c r="N183" s="88"/>
      <x:c r="O183" s="88"/>
      <x:c r="P183" s="88"/>
      <x:c r="Q183" s="88"/>
      <x:c r="R183" s="88"/>
      <x:c r="S183" s="88"/>
      <x:c r="T183" s="88"/>
      <x:c r="U183" s="88"/>
      <x:c r="V183" s="88"/>
      <x:c r="W183" s="88"/>
      <x:c r="X183" s="88"/>
      <x:c r="Y183" s="88"/>
      <x:c r="Z183" s="88"/>
    </x:row>
    <x:row r="184" ht="15" hidden="0" customHeight="1">
      <x:c r="A184" s="88"/>
      <x:c r="B184" s="88"/>
      <x:c r="C184" s="88"/>
      <x:c r="D184" s="88"/>
      <x:c r="E184" s="88"/>
      <x:c r="F184" s="88"/>
      <x:c r="G184" s="88"/>
      <x:c r="H184" s="88"/>
      <x:c r="I184" s="88"/>
      <x:c r="J184" s="88"/>
      <x:c r="K184" s="88"/>
      <x:c r="L184" s="88"/>
      <x:c r="M184" s="88"/>
      <x:c r="N184" s="88"/>
      <x:c r="O184" s="88"/>
      <x:c r="P184" s="88"/>
      <x:c r="Q184" s="88"/>
      <x:c r="R184" s="88"/>
      <x:c r="S184" s="88"/>
      <x:c r="T184" s="88"/>
      <x:c r="U184" s="88"/>
      <x:c r="V184" s="88"/>
      <x:c r="W184" s="88"/>
      <x:c r="X184" s="88"/>
      <x:c r="Y184" s="88"/>
      <x:c r="Z184" s="88"/>
    </x:row>
    <x:row r="185" ht="15" hidden="0" customHeight="1">
      <x:c r="A185" s="88"/>
      <x:c r="B185" s="88"/>
      <x:c r="C185" s="88"/>
      <x:c r="D185" s="88"/>
      <x:c r="E185" s="88"/>
      <x:c r="F185" s="88"/>
      <x:c r="G185" s="88"/>
      <x:c r="H185" s="88"/>
      <x:c r="I185" s="88"/>
      <x:c r="J185" s="88"/>
      <x:c r="K185" s="88"/>
      <x:c r="L185" s="88"/>
      <x:c r="M185" s="88"/>
      <x:c r="N185" s="88"/>
      <x:c r="O185" s="88"/>
      <x:c r="P185" s="88"/>
      <x:c r="Q185" s="88"/>
      <x:c r="R185" s="88"/>
      <x:c r="S185" s="88"/>
      <x:c r="T185" s="88"/>
      <x:c r="U185" s="88"/>
      <x:c r="V185" s="88"/>
      <x:c r="W185" s="88"/>
      <x:c r="X185" s="88"/>
      <x:c r="Y185" s="88"/>
      <x:c r="Z185" s="88"/>
    </x:row>
    <x:row r="186" ht="15" hidden="0" customHeight="1">
      <x:c r="A186" s="88"/>
      <x:c r="B186" s="88"/>
      <x:c r="C186" s="88"/>
      <x:c r="D186" s="88"/>
      <x:c r="E186" s="88"/>
      <x:c r="F186" s="88"/>
      <x:c r="G186" s="88"/>
      <x:c r="H186" s="88"/>
      <x:c r="I186" s="88"/>
      <x:c r="J186" s="88"/>
      <x:c r="K186" s="88"/>
      <x:c r="L186" s="88"/>
      <x:c r="M186" s="88"/>
      <x:c r="N186" s="88"/>
      <x:c r="O186" s="88"/>
      <x:c r="P186" s="88"/>
      <x:c r="Q186" s="88"/>
      <x:c r="R186" s="88"/>
      <x:c r="S186" s="88"/>
      <x:c r="T186" s="88"/>
      <x:c r="U186" s="88"/>
      <x:c r="V186" s="88"/>
      <x:c r="W186" s="88"/>
      <x:c r="X186" s="88"/>
      <x:c r="Y186" s="88"/>
      <x:c r="Z186" s="88"/>
    </x:row>
    <x:row r="187" ht="15" hidden="0" customHeight="1">
      <x:c r="A187" s="88"/>
      <x:c r="B187" s="88"/>
      <x:c r="C187" s="88"/>
      <x:c r="D187" s="88"/>
      <x:c r="E187" s="88"/>
      <x:c r="F187" s="88"/>
      <x:c r="G187" s="88"/>
      <x:c r="H187" s="88"/>
      <x:c r="I187" s="88"/>
      <x:c r="J187" s="88"/>
      <x:c r="K187" s="88"/>
      <x:c r="L187" s="88"/>
      <x:c r="M187" s="88"/>
      <x:c r="N187" s="88"/>
      <x:c r="O187" s="88"/>
      <x:c r="P187" s="88"/>
      <x:c r="Q187" s="88"/>
      <x:c r="R187" s="88"/>
      <x:c r="S187" s="88"/>
      <x:c r="T187" s="88"/>
      <x:c r="U187" s="88"/>
      <x:c r="V187" s="88"/>
      <x:c r="W187" s="88"/>
      <x:c r="X187" s="88"/>
      <x:c r="Y187" s="88"/>
      <x:c r="Z187" s="88"/>
    </x:row>
    <x:row r="188" ht="15" hidden="0" customHeight="1">
      <x:c r="A188" s="88"/>
      <x:c r="B188" s="88"/>
      <x:c r="C188" s="88"/>
      <x:c r="D188" s="88"/>
      <x:c r="E188" s="88"/>
      <x:c r="F188" s="88"/>
      <x:c r="G188" s="88"/>
      <x:c r="H188" s="88"/>
      <x:c r="I188" s="88"/>
      <x:c r="J188" s="88"/>
      <x:c r="K188" s="88"/>
      <x:c r="L188" s="88"/>
      <x:c r="M188" s="88"/>
      <x:c r="N188" s="88"/>
      <x:c r="O188" s="88"/>
      <x:c r="P188" s="88"/>
      <x:c r="Q188" s="88"/>
      <x:c r="R188" s="88"/>
      <x:c r="S188" s="88"/>
      <x:c r="T188" s="88"/>
      <x:c r="U188" s="88"/>
      <x:c r="V188" s="88"/>
      <x:c r="W188" s="88"/>
      <x:c r="X188" s="88"/>
      <x:c r="Y188" s="88"/>
      <x:c r="Z188" s="88"/>
    </x:row>
    <x:row r="189" ht="15" hidden="0" customHeight="1">
      <x:c r="A189" s="88"/>
      <x:c r="B189" s="88"/>
      <x:c r="C189" s="88"/>
      <x:c r="D189" s="88"/>
      <x:c r="E189" s="88"/>
      <x:c r="F189" s="88"/>
      <x:c r="G189" s="88"/>
      <x:c r="H189" s="88"/>
      <x:c r="I189" s="88"/>
      <x:c r="J189" s="88"/>
      <x:c r="K189" s="88"/>
      <x:c r="L189" s="88"/>
      <x:c r="M189" s="88"/>
      <x:c r="N189" s="88"/>
      <x:c r="O189" s="88"/>
      <x:c r="P189" s="88"/>
      <x:c r="Q189" s="88"/>
      <x:c r="R189" s="88"/>
      <x:c r="S189" s="88"/>
      <x:c r="T189" s="88"/>
      <x:c r="U189" s="88"/>
      <x:c r="V189" s="88"/>
      <x:c r="W189" s="88"/>
      <x:c r="X189" s="88"/>
      <x:c r="Y189" s="88"/>
      <x:c r="Z189" s="88"/>
    </x:row>
    <x:row r="190" ht="15" hidden="0" customHeight="1">
      <x:c r="A190" s="88"/>
      <x:c r="B190" s="88"/>
      <x:c r="C190" s="88"/>
      <x:c r="D190" s="88"/>
      <x:c r="E190" s="88"/>
      <x:c r="F190" s="88"/>
      <x:c r="G190" s="88"/>
      <x:c r="H190" s="88"/>
      <x:c r="I190" s="88"/>
      <x:c r="J190" s="88"/>
      <x:c r="K190" s="88"/>
      <x:c r="L190" s="88"/>
      <x:c r="M190" s="88"/>
      <x:c r="N190" s="88"/>
      <x:c r="O190" s="88"/>
      <x:c r="P190" s="88"/>
      <x:c r="Q190" s="88"/>
      <x:c r="R190" s="88"/>
      <x:c r="S190" s="88"/>
      <x:c r="T190" s="88"/>
      <x:c r="U190" s="88"/>
      <x:c r="V190" s="88"/>
      <x:c r="W190" s="88"/>
      <x:c r="X190" s="88"/>
      <x:c r="Y190" s="88"/>
      <x:c r="Z190" s="88"/>
    </x:row>
    <x:row r="191" ht="15" hidden="0" customHeight="1">
      <x:c r="A191" s="88"/>
      <x:c r="B191" s="88"/>
      <x:c r="C191" s="88"/>
      <x:c r="D191" s="88"/>
      <x:c r="E191" s="88"/>
      <x:c r="F191" s="88"/>
      <x:c r="G191" s="88"/>
      <x:c r="H191" s="88"/>
      <x:c r="I191" s="88"/>
      <x:c r="J191" s="88"/>
      <x:c r="K191" s="88"/>
      <x:c r="L191" s="88"/>
      <x:c r="M191" s="88"/>
      <x:c r="N191" s="88"/>
      <x:c r="O191" s="88"/>
      <x:c r="P191" s="88"/>
      <x:c r="Q191" s="88"/>
      <x:c r="R191" s="88"/>
      <x:c r="S191" s="88"/>
      <x:c r="T191" s="88"/>
      <x:c r="U191" s="88"/>
      <x:c r="V191" s="88"/>
      <x:c r="W191" s="88"/>
      <x:c r="X191" s="88"/>
      <x:c r="Y191" s="88"/>
      <x:c r="Z191" s="88"/>
    </x:row>
    <x:row r="192" ht="15" hidden="0" customHeight="1">
      <x:c r="A192" s="88"/>
      <x:c r="B192" s="88"/>
      <x:c r="C192" s="88"/>
      <x:c r="D192" s="88"/>
      <x:c r="E192" s="88"/>
      <x:c r="F192" s="88"/>
      <x:c r="G192" s="88"/>
      <x:c r="H192" s="88"/>
      <x:c r="I192" s="88"/>
      <x:c r="J192" s="88"/>
      <x:c r="K192" s="88"/>
      <x:c r="L192" s="88"/>
      <x:c r="M192" s="88"/>
      <x:c r="N192" s="88"/>
      <x:c r="O192" s="88"/>
      <x:c r="P192" s="88"/>
      <x:c r="Q192" s="88"/>
      <x:c r="R192" s="88"/>
      <x:c r="S192" s="88"/>
      <x:c r="T192" s="88"/>
      <x:c r="U192" s="88"/>
      <x:c r="V192" s="88"/>
      <x:c r="W192" s="88"/>
      <x:c r="X192" s="88"/>
      <x:c r="Y192" s="88"/>
      <x:c r="Z192" s="88"/>
    </x:row>
    <x:row r="193" ht="15" hidden="0" customHeight="1">
      <x:c r="A193" s="88"/>
      <x:c r="B193" s="88"/>
      <x:c r="C193" s="88"/>
      <x:c r="D193" s="88"/>
      <x:c r="E193" s="88"/>
      <x:c r="F193" s="88"/>
      <x:c r="G193" s="88"/>
      <x:c r="H193" s="88"/>
      <x:c r="I193" s="88"/>
      <x:c r="J193" s="88"/>
      <x:c r="K193" s="88"/>
      <x:c r="L193" s="88"/>
      <x:c r="M193" s="88"/>
      <x:c r="N193" s="88"/>
      <x:c r="O193" s="88"/>
      <x:c r="P193" s="88"/>
      <x:c r="Q193" s="88"/>
      <x:c r="R193" s="88"/>
      <x:c r="S193" s="88"/>
      <x:c r="T193" s="88"/>
      <x:c r="U193" s="88"/>
      <x:c r="V193" s="88"/>
      <x:c r="W193" s="88"/>
      <x:c r="X193" s="88"/>
      <x:c r="Y193" s="88"/>
      <x:c r="Z193" s="88"/>
    </x:row>
    <x:row r="194" ht="15" hidden="0" customHeight="1">
      <x:c r="A194" s="88"/>
      <x:c r="B194" s="88"/>
      <x:c r="C194" s="88"/>
      <x:c r="D194" s="88"/>
      <x:c r="E194" s="88"/>
      <x:c r="F194" s="88"/>
      <x:c r="G194" s="88"/>
      <x:c r="H194" s="88"/>
      <x:c r="I194" s="88"/>
      <x:c r="J194" s="88"/>
      <x:c r="K194" s="88"/>
      <x:c r="L194" s="88"/>
      <x:c r="M194" s="88"/>
      <x:c r="N194" s="88"/>
      <x:c r="O194" s="88"/>
      <x:c r="P194" s="88"/>
      <x:c r="Q194" s="88"/>
      <x:c r="R194" s="88"/>
      <x:c r="S194" s="88"/>
      <x:c r="T194" s="88"/>
      <x:c r="U194" s="88"/>
      <x:c r="V194" s="88"/>
      <x:c r="W194" s="88"/>
      <x:c r="X194" s="88"/>
      <x:c r="Y194" s="88"/>
      <x:c r="Z194" s="88"/>
    </x:row>
    <x:row r="195" ht="15" hidden="0" customHeight="1">
      <x:c r="A195" s="88"/>
      <x:c r="B195" s="88"/>
      <x:c r="C195" s="88"/>
      <x:c r="D195" s="88"/>
      <x:c r="E195" s="88"/>
      <x:c r="F195" s="88"/>
      <x:c r="G195" s="88"/>
      <x:c r="H195" s="88"/>
      <x:c r="I195" s="88"/>
      <x:c r="J195" s="88"/>
      <x:c r="K195" s="88"/>
      <x:c r="L195" s="88"/>
      <x:c r="M195" s="88"/>
      <x:c r="N195" s="88"/>
      <x:c r="O195" s="88"/>
      <x:c r="P195" s="88"/>
      <x:c r="Q195" s="88"/>
      <x:c r="R195" s="88"/>
      <x:c r="S195" s="88"/>
      <x:c r="T195" s="88"/>
      <x:c r="U195" s="88"/>
      <x:c r="V195" s="88"/>
      <x:c r="W195" s="88"/>
      <x:c r="X195" s="88"/>
      <x:c r="Y195" s="88"/>
      <x:c r="Z195" s="88"/>
    </x:row>
    <x:row r="196" ht="15" hidden="0" customHeight="1">
      <x:c r="A196" s="88"/>
      <x:c r="B196" s="88"/>
      <x:c r="C196" s="88"/>
      <x:c r="D196" s="88"/>
      <x:c r="E196" s="88"/>
      <x:c r="F196" s="88"/>
      <x:c r="G196" s="88"/>
      <x:c r="H196" s="88"/>
      <x:c r="I196" s="88"/>
      <x:c r="J196" s="88"/>
      <x:c r="K196" s="88"/>
      <x:c r="L196" s="88"/>
      <x:c r="M196" s="88"/>
      <x:c r="N196" s="88"/>
      <x:c r="O196" s="88"/>
      <x:c r="P196" s="88"/>
      <x:c r="Q196" s="88"/>
      <x:c r="R196" s="88"/>
      <x:c r="S196" s="88"/>
      <x:c r="T196" s="88"/>
      <x:c r="U196" s="88"/>
      <x:c r="V196" s="88"/>
      <x:c r="W196" s="88"/>
      <x:c r="X196" s="88"/>
      <x:c r="Y196" s="88"/>
      <x:c r="Z196" s="88"/>
    </x:row>
    <x:row r="197" ht="15" hidden="0" customHeight="1">
      <x:c r="A197" s="88"/>
      <x:c r="B197" s="88"/>
      <x:c r="C197" s="88"/>
      <x:c r="D197" s="88"/>
      <x:c r="E197" s="88"/>
      <x:c r="F197" s="88"/>
      <x:c r="G197" s="88"/>
      <x:c r="H197" s="88"/>
      <x:c r="I197" s="88"/>
      <x:c r="J197" s="88"/>
      <x:c r="K197" s="88"/>
      <x:c r="L197" s="88"/>
      <x:c r="M197" s="88"/>
      <x:c r="N197" s="88"/>
      <x:c r="O197" s="88"/>
      <x:c r="P197" s="88"/>
      <x:c r="Q197" s="88"/>
      <x:c r="R197" s="88"/>
      <x:c r="S197" s="88"/>
      <x:c r="T197" s="88"/>
      <x:c r="U197" s="88"/>
      <x:c r="V197" s="88"/>
      <x:c r="W197" s="88"/>
      <x:c r="X197" s="88"/>
      <x:c r="Y197" s="88"/>
      <x:c r="Z197" s="88"/>
    </x:row>
    <x:row r="198" ht="15" hidden="0" customHeight="1">
      <x:c r="A198" s="88"/>
      <x:c r="B198" s="88"/>
      <x:c r="C198" s="88"/>
      <x:c r="D198" s="88"/>
      <x:c r="E198" s="88"/>
      <x:c r="F198" s="88"/>
      <x:c r="G198" s="88"/>
      <x:c r="H198" s="88"/>
      <x:c r="I198" s="88"/>
      <x:c r="J198" s="88"/>
      <x:c r="K198" s="88"/>
      <x:c r="L198" s="88"/>
      <x:c r="M198" s="88"/>
      <x:c r="N198" s="88"/>
      <x:c r="O198" s="88"/>
      <x:c r="P198" s="88"/>
      <x:c r="Q198" s="88"/>
      <x:c r="R198" s="88"/>
      <x:c r="S198" s="88"/>
      <x:c r="T198" s="88"/>
      <x:c r="U198" s="88"/>
      <x:c r="V198" s="88"/>
      <x:c r="W198" s="88"/>
      <x:c r="X198" s="88"/>
      <x:c r="Y198" s="88"/>
      <x:c r="Z198" s="88"/>
    </x:row>
    <x:row r="199" ht="15" hidden="0" customHeight="1">
      <x:c r="A199" s="88"/>
      <x:c r="B199" s="88"/>
      <x:c r="C199" s="88"/>
      <x:c r="D199" s="88"/>
      <x:c r="E199" s="88"/>
      <x:c r="F199" s="88"/>
      <x:c r="G199" s="88"/>
      <x:c r="H199" s="88"/>
      <x:c r="I199" s="88"/>
      <x:c r="J199" s="88"/>
      <x:c r="K199" s="88"/>
      <x:c r="L199" s="88"/>
      <x:c r="M199" s="88"/>
      <x:c r="N199" s="88"/>
      <x:c r="O199" s="88"/>
      <x:c r="P199" s="88"/>
      <x:c r="Q199" s="88"/>
      <x:c r="R199" s="88"/>
      <x:c r="S199" s="88"/>
      <x:c r="T199" s="88"/>
      <x:c r="U199" s="88"/>
      <x:c r="V199" s="88"/>
      <x:c r="W199" s="88"/>
      <x:c r="X199" s="88"/>
      <x:c r="Y199" s="88"/>
      <x:c r="Z199" s="88"/>
    </x:row>
    <x:row r="200" ht="15" hidden="0" customHeight="1">
      <x:c r="A200" s="88"/>
      <x:c r="B200" s="88"/>
      <x:c r="C200" s="88"/>
      <x:c r="D200" s="88"/>
      <x:c r="E200" s="88"/>
      <x:c r="F200" s="88"/>
      <x:c r="G200" s="88"/>
      <x:c r="H200" s="88"/>
      <x:c r="I200" s="88"/>
      <x:c r="J200" s="88"/>
      <x:c r="K200" s="88"/>
      <x:c r="L200" s="88"/>
      <x:c r="M200" s="88"/>
      <x:c r="N200" s="88"/>
      <x:c r="O200" s="88"/>
      <x:c r="P200" s="88"/>
      <x:c r="Q200" s="88"/>
      <x:c r="R200" s="88"/>
      <x:c r="S200" s="88"/>
      <x:c r="T200" s="88"/>
      <x:c r="U200" s="88"/>
      <x:c r="V200" s="88"/>
      <x:c r="W200" s="88"/>
      <x:c r="X200" s="88"/>
      <x:c r="Y200" s="88"/>
      <x:c r="Z200" s="88"/>
    </x:row>
  </x:sheetData>
  <x:mergeCells>
    <x:mergeCell ref="A1:K1"/>
  </x:mergeCells>
  <x:pageMargins left="0.7" right="0.7" top="0.75" bottom="0.75" header="0.3" footer="0.3"/>
  <x:drawing xmlns:r="http://schemas.openxmlformats.org/officeDocument/2006/relationships" r:id="R3dfd54325c1946ba"/>
</x:worksheet>
</file>

<file path=xl/worksheets/sheet9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6" hidden="0" customWidth="1"/>
    <x:col min="7" max="7" width="36" hidden="0" customWidth="1"/>
    <x:col min="8" max="8" width="40" hidden="0" customWidth="1"/>
  </x:cols>
  <x:sheetData>
    <x:row r="1" ht="15.600000381469727" hidden="0" customHeight="1">
      <x:c r="A1" s="87" t="str">
        <x:v>08 Σύγκριση Σεναρίου 0 και Σεναρίου 1</x:v>
      </x:c>
      <x:c r="B1" s="88"/>
      <x:c r="C1" s="88"/>
      <x:c r="D1" s="88"/>
      <x:c r="E1" s="88"/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15" hidden="0" customHeight="1">
      <x:c r="A2" s="88"/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  <x:c r="O2" s="88"/>
      <x:c r="P2" s="88"/>
      <x:c r="Q2" s="88"/>
      <x:c r="R2" s="88"/>
      <x:c r="S2" s="88"/>
      <x:c r="T2" s="88"/>
      <x:c r="U2" s="88"/>
      <x:c r="V2" s="88"/>
      <x:c r="W2" s="88"/>
      <x:c r="X2" s="88"/>
      <x:c r="Y2" s="88"/>
      <x:c r="Z2" s="88"/>
    </x:row>
    <x:row r="3" ht="26.399999618530273" hidden="0" customHeight="1">
      <x:c r="A3" s="89" t="str">
        <x:v>Δείκτης</x:v>
      </x:c>
      <x:c r="B3" s="89" t="str">
        <x:v>Σενάριο 0</x:v>
      </x:c>
      <x:c r="C3" s="89" t="str">
        <x:v>Σενάριο 1</x:v>
      </x:c>
      <x:c r="D3" s="89" t="str">
        <x:v>Διαφορά</x:v>
      </x:c>
      <x:c r="E3" s="89" t="str">
        <x:v>Ποσοστιαία μεταβολή</x:v>
      </x:c>
      <x:c r="F3" s="89" t="str">
        <x:v>Μονάδα</x:v>
      </x:c>
      <x:c r="G3" s="89" t="str">
        <x:v>Ερμηνεία</x:v>
      </x:c>
      <x:c r="H3" s="89" t="str">
        <x:v>Σχόλιο</x:v>
      </x:c>
      <x:c r="I3" s="89" t="str"/>
      <x:c r="J3" s="89" t="str"/>
      <x:c r="K3" s="88"/>
      <x:c r="L3" s="88"/>
      <x:c r="M3" s="88"/>
      <x:c r="N3" s="88"/>
      <x:c r="O3" s="88"/>
      <x:c r="P3" s="88"/>
      <x:c r="Q3" s="88"/>
      <x:c r="R3" s="88"/>
      <x:c r="S3" s="88"/>
      <x:c r="T3" s="88"/>
      <x:c r="U3" s="88"/>
      <x:c r="V3" s="88"/>
      <x:c r="W3" s="88"/>
      <x:c r="X3" s="88"/>
      <x:c r="Y3" s="88"/>
      <x:c r="Z3" s="88"/>
    </x:row>
    <x:row r="4" ht="15" hidden="0" customHeight="1">
      <x:c r="A4" s="90" t="str">
        <x:v>Ετήσια τελική κατανάλωση</x:v>
      </x:c>
      <x:c r="B4" s="100" t="n">
        <x:f>'01_Παραδοχές'!$C$11+'01_Παραδοχές'!$C$12+'01_Παραδοχές'!$C$13+'01_Παραδοχές'!$C$14</x:f>
        <x:v>188298.054</x:v>
      </x:c>
      <x:c r="C4" s="100" t="n">
        <x:f>'04_Ενέργεια_Σ1'!B12</x:f>
        <x:v>141684.23424842843</x:v>
      </x:c>
      <x:c r="D4" s="100" t="n">
        <x:f>C4-B4</x:f>
        <x:v>-46613.81975157157</x:v>
      </x:c>
      <x:c r="E4" s="129" t="n">
        <x:f>IF(B4&lt;&gt;0,D4/B4,"")</x:f>
        <x:v>-0.24755338019357104</x:v>
      </x:c>
      <x:c r="F4" s="90" t="str">
        <x:v>kWh/έτος</x:v>
      </x:c>
      <x:c r="G4" s="90" t="str">
        <x:v>Μείωση λειτουργικής ενέργειας</x:v>
      </x:c>
      <x:c r="H4" s="90" t="str"/>
      <x:c r="I4" s="90"/>
      <x:c r="J4" s="90"/>
      <x:c r="K4" s="88"/>
      <x:c r="L4" s="88"/>
      <x:c r="M4" s="88"/>
      <x:c r="N4" s="88"/>
      <x:c r="O4" s="88"/>
      <x:c r="P4" s="88"/>
      <x:c r="Q4" s="88"/>
      <x:c r="R4" s="88"/>
      <x:c r="S4" s="88"/>
      <x:c r="T4" s="88"/>
      <x:c r="U4" s="88"/>
      <x:c r="V4" s="88"/>
      <x:c r="W4" s="88"/>
      <x:c r="X4" s="88"/>
      <x:c r="Y4" s="88"/>
      <x:c r="Z4" s="88"/>
    </x:row>
    <x:row r="5" ht="15" hidden="0" customHeight="1">
      <x:c r="A5" s="90" t="str">
        <x:v>Ειδική ετήσια κατανάλωση</x:v>
      </x:c>
      <x:c r="B5" s="100" t="n">
        <x:f>B4/'01_Παραδοχές'!$C$5</x:f>
        <x:v>177.2055200607568</x:v>
      </x:c>
      <x:c r="C5" s="100" t="n">
        <x:f>'04_Ενέργεια_Σ1'!B13</x:f>
        <x:v>133.3376945807568</x:v>
      </x:c>
      <x:c r="D5" s="100" t="n">
        <x:f>C5-B5</x:f>
        <x:v>-43.86782548000002</x:v>
      </x:c>
      <x:c r="E5" s="129" t="n">
        <x:f>IF(B5&lt;&gt;0,D5/B5,"")</x:f>
        <x:v>-0.2475533801935711</x:v>
      </x:c>
      <x:c r="F5" s="90" t="str">
        <x:v>kWh/m²·έτος</x:v>
      </x:c>
      <x:c r="G5" s="90" t="str">
        <x:v>Βελτίωση ενεργειακής έντασης</x:v>
      </x:c>
      <x:c r="H5" s="90" t="str"/>
      <x:c r="I5" s="90"/>
      <x:c r="J5" s="90"/>
      <x:c r="K5" s="88"/>
      <x:c r="L5" s="88"/>
      <x:c r="M5" s="88"/>
      <x:c r="N5" s="88"/>
      <x:c r="O5" s="88"/>
      <x:c r="P5" s="88"/>
      <x:c r="Q5" s="88"/>
      <x:c r="R5" s="88"/>
      <x:c r="S5" s="88"/>
      <x:c r="T5" s="88"/>
      <x:c r="U5" s="88"/>
      <x:c r="V5" s="88"/>
      <x:c r="W5" s="88"/>
      <x:c r="X5" s="88"/>
      <x:c r="Y5" s="88"/>
      <x:c r="Z5" s="88"/>
    </x:row>
    <x:row r="6" ht="15" hidden="0" customHeight="1">
      <x:c r="A6" s="90" t="str">
        <x:v>Ετήσιο κόστος λειτουργικής ενέργειας</x:v>
      </x:c>
      <x:c r="B6" s="100" t="n">
        <x:f>'01_Παραδοχές'!$C$15</x:f>
        <x:v>32151.28392</x:v>
      </x:c>
      <x:c r="C6" s="100" t="n">
        <x:f>'04_Ενέργεια_Σ1'!B16</x:f>
        <x:v>24928.545016193042</x:v>
      </x:c>
      <x:c r="D6" s="100" t="n">
        <x:f>C6-B6</x:f>
        <x:v>-7222.73890380696</x:v>
      </x:c>
      <x:c r="E6" s="129" t="n">
        <x:f>IF(B6&lt;&gt;0,D6/B6,"")</x:f>
        <x:v>-0.22464853726460324</x:v>
      </x:c>
      <x:c r="F6" s="90" t="str">
        <x:v>€/έτος</x:v>
      </x:c>
      <x:c r="G6" s="90" t="str">
        <x:v>Οικονομικό όφελος λειτουργίας</x:v>
      </x:c>
      <x:c r="H6" s="90" t="str"/>
      <x:c r="I6" s="90"/>
      <x:c r="J6" s="90"/>
      <x:c r="K6" s="88"/>
      <x:c r="L6" s="88"/>
      <x:c r="M6" s="88"/>
      <x:c r="N6" s="88"/>
      <x:c r="O6" s="88"/>
      <x:c r="P6" s="88"/>
      <x:c r="Q6" s="88"/>
      <x:c r="R6" s="88"/>
      <x:c r="S6" s="88"/>
      <x:c r="T6" s="88"/>
      <x:c r="U6" s="88"/>
      <x:c r="V6" s="88"/>
      <x:c r="W6" s="88"/>
      <x:c r="X6" s="88"/>
      <x:c r="Y6" s="88"/>
      <x:c r="Z6" s="88"/>
    </x:row>
    <x:row r="7" ht="15" hidden="0" customHeight="1">
      <x:c r="A7" s="90" t="str">
        <x:v>Ετήσιες λειτουργικές εκπομπές</x:v>
      </x:c>
      <x:c r="B7" s="100" t="n">
        <x:f>'01_Παραδοχές'!$C$16</x:f>
        <x:v>50840.47458</x:v>
      </x:c>
      <x:c r="C7" s="100" t="n">
        <x:f>'04_Ενέργεια_Σ1'!B18</x:f>
        <x:v>38254.74324707568</x:v>
      </x:c>
      <x:c r="D7" s="100" t="n">
        <x:f>C7-B7</x:f>
        <x:v>-12585.731332924319</x:v>
      </x:c>
      <x:c r="E7" s="129" t="n">
        <x:f>IF(B7&lt;&gt;0,D7/B7,"")</x:f>
        <x:v>-0.24755338019357093</x:v>
      </x:c>
      <x:c r="F7" s="90" t="str">
        <x:v>kg CO₂eq/έτος</x:v>
      </x:c>
      <x:c r="G7" s="90" t="str">
        <x:v>Περιβαλλοντικό όφελος λειτουργίας</x:v>
      </x:c>
      <x:c r="H7" s="90" t="str"/>
      <x:c r="I7" s="90"/>
      <x:c r="J7" s="90"/>
      <x:c r="K7" s="88"/>
      <x:c r="L7" s="88"/>
      <x:c r="M7" s="88"/>
      <x:c r="N7" s="88"/>
      <x:c r="O7" s="88"/>
      <x:c r="P7" s="88"/>
      <x:c r="Q7" s="88"/>
      <x:c r="R7" s="88"/>
      <x:c r="S7" s="88"/>
      <x:c r="T7" s="88"/>
      <x:c r="U7" s="88"/>
      <x:c r="V7" s="88"/>
      <x:c r="W7" s="88"/>
      <x:c r="X7" s="88"/>
      <x:c r="Y7" s="88"/>
      <x:c r="Z7" s="88"/>
    </x:row>
    <x:row r="8" ht="15" hidden="0" customHeight="1">
      <x:c r="A8" s="90" t="str">
        <x:v>Πρόσθετο αρχικό κόστος παρεμβάσεων</x:v>
      </x:c>
      <x:c r="B8" s="100" t="n">
        <x:v>0</x:v>
      </x:c>
      <x:c r="C8" s="100" t="n">
        <x:f>'05_Κόστος_Σ1'!B10</x:f>
        <x:v>121974.8387</x:v>
      </x:c>
      <x:c r="D8" s="100" t="n">
        <x:f>C8-B8</x:f>
        <x:v>121974.8387</x:v>
      </x:c>
      <x:c r="E8" s="129" t="str">
        <x:f>IF(B8&lt;&gt;0,D8/B8,"")</x:f>
      </x:c>
      <x:c r="F8" s="90" t="str">
        <x:v>€</x:v>
      </x:c>
      <x:c r="G8" s="90" t="str">
        <x:v>Επενδυτική δαπάνη</x:v>
      </x:c>
      <x:c r="H8" s="90" t="str"/>
      <x:c r="I8" s="90"/>
      <x:c r="J8" s="90"/>
      <x:c r="K8" s="88"/>
      <x:c r="L8" s="88"/>
      <x:c r="M8" s="88"/>
      <x:c r="N8" s="88"/>
      <x:c r="O8" s="88"/>
      <x:c r="P8" s="88"/>
      <x:c r="Q8" s="88"/>
      <x:c r="R8" s="88"/>
      <x:c r="S8" s="88"/>
      <x:c r="T8" s="88"/>
      <x:c r="U8" s="88"/>
      <x:c r="V8" s="88"/>
      <x:c r="W8" s="88"/>
      <x:c r="X8" s="88"/>
      <x:c r="Y8" s="88"/>
      <x:c r="Z8" s="88"/>
    </x:row>
    <x:row r="9" ht="26.399999618530273" hidden="0" customHeight="1">
      <x:c r="A9" s="90" t="str">
        <x:v>Αρχικό ενσωματωμένο GWP παρεμβάσεων</x:v>
      </x:c>
      <x:c r="B9" s="100" t="n">
        <x:v>0</x:v>
      </x:c>
      <x:c r="C9" s="100" t="n">
        <x:f>'06_GWP_Υλικών_Σ1'!B13</x:f>
        <x:v>27939.696</x:v>
      </x:c>
      <x:c r="D9" s="100" t="n">
        <x:f>C9-B9</x:f>
        <x:v>27939.696</x:v>
      </x:c>
      <x:c r="E9" s="129" t="str">
        <x:f>IF(B9&lt;&gt;0,D9/B9,"")</x:f>
      </x:c>
      <x:c r="F9" s="90" t="str">
        <x:v>kg CO₂eq</x:v>
      </x:c>
      <x:c r="G9" s="90" t="str">
        <x:v>Πρόσθετη αρχική περιβαλλοντική επιβάρυνση</x:v>
      </x:c>
      <x:c r="H9" s="90" t="str"/>
      <x:c r="I9" s="90"/>
      <x:c r="J9" s="90"/>
      <x:c r="K9" s="88"/>
      <x:c r="L9" s="88"/>
      <x:c r="M9" s="88"/>
      <x:c r="N9" s="88"/>
      <x:c r="O9" s="88"/>
      <x:c r="P9" s="88"/>
      <x:c r="Q9" s="88"/>
      <x:c r="R9" s="88"/>
      <x:c r="S9" s="88"/>
      <x:c r="T9" s="88"/>
      <x:c r="U9" s="88"/>
      <x:c r="V9" s="88"/>
      <x:c r="W9" s="88"/>
      <x:c r="X9" s="88"/>
      <x:c r="Y9" s="88"/>
      <x:c r="Z9" s="88"/>
    </x:row>
    <x:row r="10" ht="15" hidden="0" customHeight="1">
      <x:c r="A10" s="90" t="str">
        <x:v>GWP κύκλου ζωής παρεμβάσεων</x:v>
      </x:c>
      <x:c r="B10" s="100" t="n">
        <x:v>0</x:v>
      </x:c>
      <x:c r="C10" s="100" t="n">
        <x:f>'06_GWP_Υλικών_Σ1'!B14</x:f>
        <x:v>58590.87</x:v>
      </x:c>
      <x:c r="D10" s="100" t="n">
        <x:f>C10-B10</x:f>
        <x:v>58590.87</x:v>
      </x:c>
      <x:c r="E10" s="129" t="str">
        <x:f>IF(B10&lt;&gt;0,D10/B10,"")</x:f>
      </x:c>
      <x:c r="F10" s="90" t="str">
        <x:v>kg CO₂eq</x:v>
      </x:c>
      <x:c r="G10" s="90" t="str">
        <x:v>Περιλαμβάνει αντικαταστάσεις</x:v>
      </x:c>
      <x:c r="H10" s="90" t="str"/>
      <x:c r="I10" s="90"/>
      <x:c r="J10" s="90"/>
      <x:c r="K10" s="88"/>
      <x:c r="L10" s="88"/>
      <x:c r="M10" s="88"/>
      <x:c r="N10" s="88"/>
      <x:c r="O10" s="88"/>
      <x:c r="P10" s="88"/>
      <x:c r="Q10" s="88"/>
      <x:c r="R10" s="88"/>
      <x:c r="S10" s="88"/>
      <x:c r="T10" s="88"/>
      <x:c r="U10" s="88"/>
      <x:c r="V10" s="88"/>
      <x:c r="W10" s="88"/>
      <x:c r="X10" s="88"/>
      <x:c r="Y10" s="88"/>
      <x:c r="Z10" s="88"/>
    </x:row>
    <x:row r="11" ht="15" hidden="0" customHeight="1">
      <x:c r="A11" s="90" t="str">
        <x:v>Καθαρή μείωση εκπομπών 50 ετών</x:v>
      </x:c>
      <x:c r="B11" s="100" t="n">
        <x:v>0</x:v>
      </x:c>
      <x:c r="C11" s="100" t="n">
        <x:f>'06_GWP_Υλικών_Σ1'!B18</x:f>
        <x:v>570695.696646216</x:v>
      </x:c>
      <x:c r="D11" s="100" t="n">
        <x:f>C11-B11</x:f>
        <x:v>570695.696646216</x:v>
      </x:c>
      <x:c r="E11" s="129" t="str">
        <x:f>IF(B11&lt;&gt;0,D11/B11,"")</x:f>
      </x:c>
      <x:c r="F11" s="90" t="str">
        <x:v>kg CO₂eq</x:v>
      </x:c>
      <x:c r="G11" s="90" t="str">
        <x:v>Σωρευτικό περιβαλλοντικό αποτέλεσμα</x:v>
      </x:c>
      <x:c r="H11" s="90" t="str"/>
      <x:c r="I11" s="90"/>
      <x:c r="J11" s="90"/>
      <x:c r="K11" s="88"/>
      <x:c r="L11" s="88"/>
      <x:c r="M11" s="88"/>
      <x:c r="N11" s="88"/>
      <x:c r="O11" s="88"/>
      <x:c r="P11" s="88"/>
      <x:c r="Q11" s="88"/>
      <x:c r="R11" s="88"/>
      <x:c r="S11" s="88"/>
      <x:c r="T11" s="88"/>
      <x:c r="U11" s="88"/>
      <x:c r="V11" s="88"/>
      <x:c r="W11" s="88"/>
      <x:c r="X11" s="88"/>
      <x:c r="Y11" s="88"/>
      <x:c r="Z11" s="88"/>
    </x:row>
    <x:row r="12" ht="15" hidden="0" customHeight="1">
      <x:c r="A12" s="88"/>
      <x:c r="B12" s="88"/>
      <x:c r="C12" s="88"/>
      <x:c r="D12" s="88"/>
      <x:c r="E12" s="88"/>
      <x:c r="F12" s="88"/>
      <x:c r="G12" s="88"/>
      <x:c r="H12" s="88"/>
      <x:c r="I12" s="88"/>
      <x:c r="J12" s="88"/>
      <x:c r="K12" s="88"/>
      <x:c r="L12" s="88"/>
      <x:c r="M12" s="88"/>
      <x:c r="N12" s="88"/>
      <x:c r="O12" s="88"/>
      <x:c r="P12" s="88"/>
      <x:c r="Q12" s="88"/>
      <x:c r="R12" s="88"/>
      <x:c r="S12" s="88"/>
      <x:c r="T12" s="88"/>
      <x:c r="U12" s="88"/>
      <x:c r="V12" s="88"/>
      <x:c r="W12" s="88"/>
      <x:c r="X12" s="88"/>
      <x:c r="Y12" s="88"/>
      <x:c r="Z12" s="88"/>
    </x:row>
    <x:row r="13" ht="15" hidden="0" customHeight="1">
      <x:c r="A13" s="88"/>
      <x:c r="B13" s="88"/>
      <x:c r="C13" s="88"/>
      <x:c r="D13" s="88"/>
      <x:c r="E13" s="88"/>
      <x:c r="F13" s="88"/>
      <x:c r="G13" s="88"/>
      <x:c r="H13" s="88"/>
      <x:c r="I13" s="88"/>
      <x:c r="J13" s="88"/>
      <x:c r="K13" s="88"/>
      <x:c r="L13" s="88"/>
      <x:c r="M13" s="88"/>
      <x:c r="N13" s="88"/>
      <x:c r="O13" s="88"/>
      <x:c r="P13" s="88"/>
      <x:c r="Q13" s="88"/>
      <x:c r="R13" s="88"/>
      <x:c r="S13" s="88"/>
      <x:c r="T13" s="88"/>
      <x:c r="U13" s="88"/>
      <x:c r="V13" s="88"/>
      <x:c r="W13" s="88"/>
      <x:c r="X13" s="88"/>
      <x:c r="Y13" s="88"/>
      <x:c r="Z13" s="88"/>
    </x:row>
    <x:row r="14" ht="15" hidden="0" customHeight="1">
      <x:c r="A14" s="88"/>
      <x:c r="B14" s="88"/>
      <x:c r="C14" s="88"/>
      <x:c r="D14" s="88"/>
      <x:c r="E14" s="88"/>
      <x:c r="F14" s="88"/>
      <x:c r="G14" s="88"/>
      <x:c r="H14" s="88"/>
      <x:c r="I14" s="88"/>
      <x:c r="J14" s="88"/>
      <x:c r="K14" s="88"/>
      <x:c r="L14" s="88"/>
      <x:c r="M14" s="88"/>
      <x:c r="N14" s="88"/>
      <x:c r="O14" s="88"/>
      <x:c r="P14" s="88"/>
      <x:c r="Q14" s="88"/>
      <x:c r="R14" s="88"/>
      <x:c r="S14" s="88"/>
      <x:c r="T14" s="88"/>
      <x:c r="U14" s="88"/>
      <x:c r="V14" s="88"/>
      <x:c r="W14" s="88"/>
      <x:c r="X14" s="88"/>
      <x:c r="Y14" s="88"/>
      <x:c r="Z14" s="88"/>
    </x:row>
    <x:row r="15" ht="15" hidden="0" customHeight="1">
      <x:c r="A15" s="88"/>
      <x:c r="B15" s="88"/>
      <x:c r="C15" s="88"/>
      <x:c r="D15" s="88"/>
      <x:c r="E15" s="88"/>
      <x:c r="F15" s="88"/>
      <x:c r="G15" s="88"/>
      <x:c r="H15" s="88"/>
      <x:c r="I15" s="88"/>
      <x:c r="J15" s="88"/>
      <x:c r="K15" s="88"/>
      <x:c r="L15" s="88"/>
      <x:c r="M15" s="88"/>
      <x:c r="N15" s="88"/>
      <x:c r="O15" s="88"/>
      <x:c r="P15" s="88"/>
      <x:c r="Q15" s="88"/>
      <x:c r="R15" s="88"/>
      <x:c r="S15" s="88"/>
      <x:c r="T15" s="88"/>
      <x:c r="U15" s="88"/>
      <x:c r="V15" s="88"/>
      <x:c r="W15" s="88"/>
      <x:c r="X15" s="88"/>
      <x:c r="Y15" s="88"/>
      <x:c r="Z15" s="88"/>
    </x:row>
    <x:row r="16" ht="15" hidden="0" customHeight="1">
      <x:c r="A16" s="88"/>
      <x:c r="B16" s="88"/>
      <x:c r="C16" s="88"/>
      <x:c r="D16" s="88"/>
      <x:c r="E16" s="88"/>
      <x:c r="F16" s="88"/>
      <x:c r="G16" s="88"/>
      <x:c r="H16" s="88"/>
      <x:c r="I16" s="88"/>
      <x:c r="J16" s="88"/>
      <x:c r="K16" s="88"/>
      <x:c r="L16" s="88"/>
      <x:c r="M16" s="88"/>
      <x:c r="N16" s="88"/>
      <x:c r="O16" s="88"/>
      <x:c r="P16" s="88"/>
      <x:c r="Q16" s="88"/>
      <x:c r="R16" s="88"/>
      <x:c r="S16" s="88"/>
      <x:c r="T16" s="88"/>
      <x:c r="U16" s="88"/>
      <x:c r="V16" s="88"/>
      <x:c r="W16" s="88"/>
      <x:c r="X16" s="88"/>
      <x:c r="Y16" s="88"/>
      <x:c r="Z16" s="88"/>
    </x:row>
    <x:row r="17" ht="15" hidden="0" customHeight="1">
      <x:c r="A17" s="88"/>
      <x:c r="B17" s="88"/>
      <x:c r="C17" s="88"/>
      <x:c r="D17" s="88"/>
      <x:c r="E17" s="88"/>
      <x:c r="F17" s="88"/>
      <x:c r="G17" s="88"/>
      <x:c r="H17" s="88"/>
      <x:c r="I17" s="88"/>
      <x:c r="J17" s="88"/>
      <x:c r="K17" s="88"/>
      <x:c r="L17" s="88"/>
      <x:c r="M17" s="88"/>
      <x:c r="N17" s="88"/>
      <x:c r="O17" s="88"/>
      <x:c r="P17" s="88"/>
      <x:c r="Q17" s="88"/>
      <x:c r="R17" s="88"/>
      <x:c r="S17" s="88"/>
      <x:c r="T17" s="88"/>
      <x:c r="U17" s="88"/>
      <x:c r="V17" s="88"/>
      <x:c r="W17" s="88"/>
      <x:c r="X17" s="88"/>
      <x:c r="Y17" s="88"/>
      <x:c r="Z17" s="88"/>
    </x:row>
    <x:row r="18" ht="15" hidden="0" customHeight="1">
      <x:c r="A18" s="88"/>
      <x:c r="B18" s="88"/>
      <x:c r="C18" s="88"/>
      <x:c r="D18" s="88"/>
      <x:c r="E18" s="88"/>
      <x:c r="F18" s="88"/>
      <x:c r="G18" s="88"/>
      <x:c r="H18" s="88"/>
      <x:c r="I18" s="88"/>
      <x:c r="J18" s="88"/>
      <x:c r="K18" s="88"/>
      <x:c r="L18" s="88"/>
      <x:c r="M18" s="88"/>
      <x:c r="N18" s="88"/>
      <x:c r="O18" s="88"/>
      <x:c r="P18" s="88"/>
      <x:c r="Q18" s="88"/>
      <x:c r="R18" s="88"/>
      <x:c r="S18" s="88"/>
      <x:c r="T18" s="88"/>
      <x:c r="U18" s="88"/>
      <x:c r="V18" s="88"/>
      <x:c r="W18" s="88"/>
      <x:c r="X18" s="88"/>
      <x:c r="Y18" s="88"/>
      <x:c r="Z18" s="88"/>
    </x:row>
    <x:row r="19" ht="15" hidden="0" customHeight="1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  <x:c r="K19" s="88"/>
      <x:c r="L19" s="88"/>
      <x:c r="M19" s="88"/>
      <x:c r="N19" s="88"/>
      <x:c r="O19" s="88"/>
      <x:c r="P19" s="88"/>
      <x:c r="Q19" s="88"/>
      <x:c r="R19" s="88"/>
      <x:c r="S19" s="88"/>
      <x:c r="T19" s="88"/>
      <x:c r="U19" s="88"/>
      <x:c r="V19" s="88"/>
      <x:c r="W19" s="88"/>
      <x:c r="X19" s="88"/>
      <x:c r="Y19" s="88"/>
      <x:c r="Z19" s="88"/>
    </x:row>
    <x:row r="20" ht="15" hidden="0" customHeight="1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  <x:c r="K20" s="88"/>
      <x:c r="L20" s="88"/>
      <x:c r="M20" s="88"/>
      <x:c r="N20" s="88"/>
      <x:c r="O20" s="88"/>
      <x:c r="P20" s="88"/>
      <x:c r="Q20" s="88"/>
      <x:c r="R20" s="88"/>
      <x:c r="S20" s="88"/>
      <x:c r="T20" s="88"/>
      <x:c r="U20" s="88"/>
      <x:c r="V20" s="88"/>
      <x:c r="W20" s="88"/>
      <x:c r="X20" s="88"/>
      <x:c r="Y20" s="88"/>
      <x:c r="Z20" s="88"/>
    </x:row>
    <x:row r="21" ht="15" hidden="0" customHeight="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88"/>
      <x:c r="L21" s="88"/>
      <x:c r="M21" s="88"/>
      <x:c r="N21" s="88"/>
      <x:c r="O21" s="88"/>
      <x:c r="P21" s="88"/>
      <x:c r="Q21" s="88"/>
      <x:c r="R21" s="88"/>
      <x:c r="S21" s="88"/>
      <x:c r="T21" s="88"/>
      <x:c r="U21" s="88"/>
      <x:c r="V21" s="88"/>
      <x:c r="W21" s="88"/>
      <x:c r="X21" s="88"/>
      <x:c r="Y21" s="88"/>
      <x:c r="Z21" s="88"/>
    </x:row>
    <x:row r="22" ht="15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88"/>
      <x:c r="L22" s="88"/>
      <x:c r="M22" s="88"/>
      <x:c r="N22" s="88"/>
      <x:c r="O22" s="88"/>
      <x:c r="P22" s="88"/>
      <x:c r="Q22" s="88"/>
      <x:c r="R22" s="88"/>
      <x:c r="S22" s="88"/>
      <x:c r="T22" s="88"/>
      <x:c r="U22" s="88"/>
      <x:c r="V22" s="88"/>
      <x:c r="W22" s="88"/>
      <x:c r="X22" s="88"/>
      <x:c r="Y22" s="88"/>
      <x:c r="Z22" s="88"/>
    </x:row>
    <x:row r="23" ht="15" hidden="0" customHeight="1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88"/>
      <x:c r="L23" s="88"/>
      <x:c r="M23" s="88"/>
      <x:c r="N23" s="88"/>
      <x:c r="O23" s="88"/>
      <x:c r="P23" s="88"/>
      <x:c r="Q23" s="88"/>
      <x:c r="R23" s="88"/>
      <x:c r="S23" s="88"/>
      <x:c r="T23" s="88"/>
      <x:c r="U23" s="88"/>
      <x:c r="V23" s="88"/>
      <x:c r="W23" s="88"/>
      <x:c r="X23" s="88"/>
      <x:c r="Y23" s="88"/>
      <x:c r="Z23" s="88"/>
    </x:row>
    <x:row r="24" ht="15" hidden="0" customHeight="1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  <x:c r="K24" s="88"/>
      <x:c r="L24" s="88"/>
      <x:c r="M24" s="88"/>
      <x:c r="N24" s="88"/>
      <x:c r="O24" s="88"/>
      <x:c r="P24" s="88"/>
      <x:c r="Q24" s="88"/>
      <x:c r="R24" s="88"/>
      <x:c r="S24" s="88"/>
      <x:c r="T24" s="88"/>
      <x:c r="U24" s="88"/>
      <x:c r="V24" s="88"/>
      <x:c r="W24" s="88"/>
      <x:c r="X24" s="88"/>
      <x:c r="Y24" s="88"/>
      <x:c r="Z24" s="88"/>
    </x:row>
    <x:row r="25" ht="15" hidden="0" customHeight="1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  <x:c r="K25" s="88"/>
      <x:c r="L25" s="88"/>
      <x:c r="M25" s="88"/>
      <x:c r="N25" s="88"/>
      <x:c r="O25" s="88"/>
      <x:c r="P25" s="88"/>
      <x:c r="Q25" s="88"/>
      <x:c r="R25" s="88"/>
      <x:c r="S25" s="88"/>
      <x:c r="T25" s="88"/>
      <x:c r="U25" s="88"/>
      <x:c r="V25" s="88"/>
      <x:c r="W25" s="88"/>
      <x:c r="X25" s="88"/>
      <x:c r="Y25" s="88"/>
      <x:c r="Z25" s="88"/>
    </x:row>
    <x:row r="26" ht="15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88"/>
      <x:c r="L26" s="88"/>
      <x:c r="M26" s="88"/>
      <x:c r="N26" s="88"/>
      <x:c r="O26" s="88"/>
      <x:c r="P26" s="88"/>
      <x:c r="Q26" s="88"/>
      <x:c r="R26" s="88"/>
      <x:c r="S26" s="88"/>
      <x:c r="T26" s="88"/>
      <x:c r="U26" s="88"/>
      <x:c r="V26" s="88"/>
      <x:c r="W26" s="88"/>
      <x:c r="X26" s="88"/>
      <x:c r="Y26" s="88"/>
      <x:c r="Z26" s="88"/>
    </x:row>
    <x:row r="27" ht="15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88"/>
      <x:c r="L27" s="88"/>
      <x:c r="M27" s="88"/>
      <x:c r="N27" s="88"/>
      <x:c r="O27" s="88"/>
      <x:c r="P27" s="88"/>
      <x:c r="Q27" s="88"/>
      <x:c r="R27" s="88"/>
      <x:c r="S27" s="88"/>
      <x:c r="T27" s="88"/>
      <x:c r="U27" s="88"/>
      <x:c r="V27" s="88"/>
      <x:c r="W27" s="88"/>
      <x:c r="X27" s="88"/>
      <x:c r="Y27" s="88"/>
      <x:c r="Z27" s="88"/>
    </x:row>
    <x:row r="28" ht="15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88"/>
      <x:c r="L28" s="88"/>
      <x:c r="M28" s="88"/>
      <x:c r="N28" s="88"/>
      <x:c r="O28" s="88"/>
      <x:c r="P28" s="88"/>
      <x:c r="Q28" s="88"/>
      <x:c r="R28" s="88"/>
      <x:c r="S28" s="88"/>
      <x:c r="T28" s="88"/>
      <x:c r="U28" s="88"/>
      <x:c r="V28" s="88"/>
      <x:c r="W28" s="88"/>
      <x:c r="X28" s="88"/>
      <x:c r="Y28" s="88"/>
      <x:c r="Z28" s="88"/>
    </x:row>
    <x:row r="29" ht="15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88"/>
      <x:c r="L29" s="88"/>
      <x:c r="M29" s="88"/>
      <x:c r="N29" s="88"/>
      <x:c r="O29" s="88"/>
      <x:c r="P29" s="88"/>
      <x:c r="Q29" s="88"/>
      <x:c r="R29" s="88"/>
      <x:c r="S29" s="88"/>
      <x:c r="T29" s="88"/>
      <x:c r="U29" s="88"/>
      <x:c r="V29" s="88"/>
      <x:c r="W29" s="88"/>
      <x:c r="X29" s="88"/>
      <x:c r="Y29" s="88"/>
      <x:c r="Z29" s="88"/>
    </x:row>
    <x:row r="30" ht="15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88"/>
      <x:c r="L30" s="88"/>
      <x:c r="M30" s="88"/>
      <x:c r="N30" s="88"/>
      <x:c r="O30" s="88"/>
      <x:c r="P30" s="88"/>
      <x:c r="Q30" s="88"/>
      <x:c r="R30" s="88"/>
      <x:c r="S30" s="88"/>
      <x:c r="T30" s="88"/>
      <x:c r="U30" s="88"/>
      <x:c r="V30" s="88"/>
      <x:c r="W30" s="88"/>
      <x:c r="X30" s="88"/>
      <x:c r="Y30" s="88"/>
      <x:c r="Z30" s="88"/>
    </x:row>
    <x:row r="31" ht="15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88"/>
      <x:c r="L31" s="88"/>
      <x:c r="M31" s="88"/>
      <x:c r="N31" s="88"/>
      <x:c r="O31" s="88"/>
      <x:c r="P31" s="88"/>
      <x:c r="Q31" s="88"/>
      <x:c r="R31" s="88"/>
      <x:c r="S31" s="88"/>
      <x:c r="T31" s="88"/>
      <x:c r="U31" s="88"/>
      <x:c r="V31" s="88"/>
      <x:c r="W31" s="88"/>
      <x:c r="X31" s="88"/>
      <x:c r="Y31" s="88"/>
      <x:c r="Z31" s="88"/>
    </x:row>
    <x:row r="32" ht="15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88"/>
      <x:c r="L32" s="88"/>
      <x:c r="M32" s="88"/>
      <x:c r="N32" s="88"/>
      <x:c r="O32" s="88"/>
      <x:c r="P32" s="88"/>
      <x:c r="Q32" s="88"/>
      <x:c r="R32" s="88"/>
      <x:c r="S32" s="88"/>
      <x:c r="T32" s="88"/>
      <x:c r="U32" s="88"/>
      <x:c r="V32" s="88"/>
      <x:c r="W32" s="88"/>
      <x:c r="X32" s="88"/>
      <x:c r="Y32" s="88"/>
      <x:c r="Z32" s="88"/>
    </x:row>
    <x:row r="33" ht="15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  <x:c r="K33" s="88"/>
      <x:c r="L33" s="88"/>
      <x:c r="M33" s="88"/>
      <x:c r="N33" s="88"/>
      <x:c r="O33" s="88"/>
      <x:c r="P33" s="88"/>
      <x:c r="Q33" s="88"/>
      <x:c r="R33" s="88"/>
      <x:c r="S33" s="88"/>
      <x:c r="T33" s="88"/>
      <x:c r="U33" s="88"/>
      <x:c r="V33" s="88"/>
      <x:c r="W33" s="88"/>
      <x:c r="X33" s="88"/>
      <x:c r="Y33" s="88"/>
      <x:c r="Z33" s="88"/>
    </x:row>
    <x:row r="34" ht="15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88"/>
      <x:c r="L34" s="88"/>
      <x:c r="M34" s="88"/>
      <x:c r="N34" s="88"/>
      <x:c r="O34" s="88"/>
      <x:c r="P34" s="88"/>
      <x:c r="Q34" s="88"/>
      <x:c r="R34" s="88"/>
      <x:c r="S34" s="88"/>
      <x:c r="T34" s="88"/>
      <x:c r="U34" s="88"/>
      <x:c r="V34" s="88"/>
      <x:c r="W34" s="88"/>
      <x:c r="X34" s="88"/>
      <x:c r="Y34" s="88"/>
      <x:c r="Z34" s="88"/>
    </x:row>
    <x:row r="35" ht="15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88"/>
      <x:c r="L35" s="88"/>
      <x:c r="M35" s="88"/>
      <x:c r="N35" s="88"/>
      <x:c r="O35" s="88"/>
      <x:c r="P35" s="88"/>
      <x:c r="Q35" s="88"/>
      <x:c r="R35" s="88"/>
      <x:c r="S35" s="88"/>
      <x:c r="T35" s="88"/>
      <x:c r="U35" s="88"/>
      <x:c r="V35" s="88"/>
      <x:c r="W35" s="88"/>
      <x:c r="X35" s="88"/>
      <x:c r="Y35" s="88"/>
      <x:c r="Z35" s="88"/>
    </x:row>
    <x:row r="36" ht="15" hidden="0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8"/>
      <x:c r="O36" s="88"/>
      <x:c r="P36" s="88"/>
      <x:c r="Q36" s="88"/>
      <x:c r="R36" s="88"/>
      <x:c r="S36" s="88"/>
      <x:c r="T36" s="88"/>
      <x:c r="U36" s="88"/>
      <x:c r="V36" s="88"/>
      <x:c r="W36" s="88"/>
      <x:c r="X36" s="88"/>
      <x:c r="Y36" s="88"/>
      <x:c r="Z36" s="88"/>
    </x:row>
    <x:row r="37" ht="15" hidden="0" customHeight="1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8"/>
      <x:c r="O37" s="88"/>
      <x:c r="P37" s="88"/>
      <x:c r="Q37" s="88"/>
      <x:c r="R37" s="88"/>
      <x:c r="S37" s="88"/>
      <x:c r="T37" s="88"/>
      <x:c r="U37" s="88"/>
      <x:c r="V37" s="88"/>
      <x:c r="W37" s="88"/>
      <x:c r="X37" s="88"/>
      <x:c r="Y37" s="88"/>
      <x:c r="Z37" s="88"/>
    </x:row>
    <x:row r="38" ht="15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8"/>
      <x:c r="O38" s="88"/>
      <x:c r="P38" s="88"/>
      <x:c r="Q38" s="88"/>
      <x:c r="R38" s="88"/>
      <x:c r="S38" s="88"/>
      <x:c r="T38" s="88"/>
      <x:c r="U38" s="88"/>
      <x:c r="V38" s="88"/>
      <x:c r="W38" s="88"/>
      <x:c r="X38" s="88"/>
      <x:c r="Y38" s="88"/>
      <x:c r="Z38" s="88"/>
    </x:row>
    <x:row r="39" ht="15" hidden="0" customHeight="1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8"/>
      <x:c r="O39" s="88"/>
      <x:c r="P39" s="88"/>
      <x:c r="Q39" s="88"/>
      <x:c r="R39" s="88"/>
      <x:c r="S39" s="88"/>
      <x:c r="T39" s="88"/>
      <x:c r="U39" s="88"/>
      <x:c r="V39" s="88"/>
      <x:c r="W39" s="88"/>
      <x:c r="X39" s="88"/>
      <x:c r="Y39" s="88"/>
      <x:c r="Z39" s="88"/>
    </x:row>
    <x:row r="40" ht="15" hidden="0" customHeight="1">
      <x:c r="A40" s="88"/>
      <x:c r="B40" s="88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8"/>
      <x:c r="O40" s="88"/>
      <x:c r="P40" s="88"/>
      <x:c r="Q40" s="88"/>
      <x:c r="R40" s="88"/>
      <x:c r="S40" s="88"/>
      <x:c r="T40" s="88"/>
      <x:c r="U40" s="88"/>
      <x:c r="V40" s="88"/>
      <x:c r="W40" s="88"/>
      <x:c r="X40" s="88"/>
      <x:c r="Y40" s="88"/>
      <x:c r="Z40" s="88"/>
    </x:row>
    <x:row r="41" ht="15" hidden="0" customHeight="1">
      <x:c r="A41" s="88"/>
      <x:c r="B41" s="88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8"/>
      <x:c r="O41" s="88"/>
      <x:c r="P41" s="88"/>
      <x:c r="Q41" s="88"/>
      <x:c r="R41" s="88"/>
      <x:c r="S41" s="88"/>
      <x:c r="T41" s="88"/>
      <x:c r="U41" s="88"/>
      <x:c r="V41" s="88"/>
      <x:c r="W41" s="88"/>
      <x:c r="X41" s="88"/>
      <x:c r="Y41" s="88"/>
      <x:c r="Z41" s="88"/>
    </x:row>
    <x:row r="42" ht="15" hidden="0" customHeight="1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8"/>
      <x:c r="O42" s="88"/>
      <x:c r="P42" s="88"/>
      <x:c r="Q42" s="88"/>
      <x:c r="R42" s="88"/>
      <x:c r="S42" s="88"/>
      <x:c r="T42" s="88"/>
      <x:c r="U42" s="88"/>
      <x:c r="V42" s="88"/>
      <x:c r="W42" s="88"/>
      <x:c r="X42" s="88"/>
      <x:c r="Y42" s="88"/>
      <x:c r="Z42" s="88"/>
    </x:row>
    <x:row r="43" ht="15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8"/>
      <x:c r="O43" s="88"/>
      <x:c r="P43" s="88"/>
      <x:c r="Q43" s="88"/>
      <x:c r="R43" s="88"/>
      <x:c r="S43" s="88"/>
      <x:c r="T43" s="88"/>
      <x:c r="U43" s="88"/>
      <x:c r="V43" s="88"/>
      <x:c r="W43" s="88"/>
      <x:c r="X43" s="88"/>
      <x:c r="Y43" s="88"/>
      <x:c r="Z43" s="88"/>
    </x:row>
    <x:row r="44" ht="15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8"/>
      <x:c r="O44" s="88"/>
      <x:c r="P44" s="88"/>
      <x:c r="Q44" s="88"/>
      <x:c r="R44" s="88"/>
      <x:c r="S44" s="88"/>
      <x:c r="T44" s="88"/>
      <x:c r="U44" s="88"/>
      <x:c r="V44" s="88"/>
      <x:c r="W44" s="88"/>
      <x:c r="X44" s="88"/>
      <x:c r="Y44" s="88"/>
      <x:c r="Z44" s="88"/>
    </x:row>
    <x:row r="45" ht="15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8"/>
      <x:c r="O45" s="88"/>
      <x:c r="P45" s="88"/>
      <x:c r="Q45" s="88"/>
      <x:c r="R45" s="88"/>
      <x:c r="S45" s="88"/>
      <x:c r="T45" s="88"/>
      <x:c r="U45" s="88"/>
      <x:c r="V45" s="88"/>
      <x:c r="W45" s="88"/>
      <x:c r="X45" s="88"/>
      <x:c r="Y45" s="88"/>
      <x:c r="Z45" s="88"/>
    </x:row>
    <x:row r="46" ht="15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8"/>
      <x:c r="O46" s="88"/>
      <x:c r="P46" s="88"/>
      <x:c r="Q46" s="88"/>
      <x:c r="R46" s="88"/>
      <x:c r="S46" s="88"/>
      <x:c r="T46" s="88"/>
      <x:c r="U46" s="88"/>
      <x:c r="V46" s="88"/>
      <x:c r="W46" s="88"/>
      <x:c r="X46" s="88"/>
      <x:c r="Y46" s="88"/>
      <x:c r="Z46" s="88"/>
    </x:row>
    <x:row r="47" ht="15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8"/>
      <x:c r="O47" s="88"/>
      <x:c r="P47" s="88"/>
      <x:c r="Q47" s="88"/>
      <x:c r="R47" s="88"/>
      <x:c r="S47" s="88"/>
      <x:c r="T47" s="88"/>
      <x:c r="U47" s="88"/>
      <x:c r="V47" s="88"/>
      <x:c r="W47" s="88"/>
      <x:c r="X47" s="88"/>
      <x:c r="Y47" s="88"/>
      <x:c r="Z47" s="88"/>
    </x:row>
    <x:row r="48" ht="15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8"/>
      <x:c r="O48" s="88"/>
      <x:c r="P48" s="88"/>
      <x:c r="Q48" s="88"/>
      <x:c r="R48" s="88"/>
      <x:c r="S48" s="88"/>
      <x:c r="T48" s="88"/>
      <x:c r="U48" s="88"/>
      <x:c r="V48" s="88"/>
      <x:c r="W48" s="88"/>
      <x:c r="X48" s="88"/>
      <x:c r="Y48" s="88"/>
      <x:c r="Z48" s="88"/>
    </x:row>
    <x:row r="49" ht="15" hidden="0" customHeight="1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8"/>
      <x:c r="O49" s="88"/>
      <x:c r="P49" s="88"/>
      <x:c r="Q49" s="88"/>
      <x:c r="R49" s="88"/>
      <x:c r="S49" s="88"/>
      <x:c r="T49" s="88"/>
      <x:c r="U49" s="88"/>
      <x:c r="V49" s="88"/>
      <x:c r="W49" s="88"/>
      <x:c r="X49" s="88"/>
      <x:c r="Y49" s="88"/>
      <x:c r="Z49" s="88"/>
    </x:row>
    <x:row r="50" ht="15" hidden="0" customHeight="1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8"/>
      <x:c r="O50" s="88"/>
      <x:c r="P50" s="88"/>
      <x:c r="Q50" s="88"/>
      <x:c r="R50" s="88"/>
      <x:c r="S50" s="88"/>
      <x:c r="T50" s="88"/>
      <x:c r="U50" s="88"/>
      <x:c r="V50" s="88"/>
      <x:c r="W50" s="88"/>
      <x:c r="X50" s="88"/>
      <x:c r="Y50" s="88"/>
      <x:c r="Z50" s="88"/>
    </x:row>
    <x:row r="51" ht="15" hidden="0" customHeight="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8"/>
      <x:c r="O51" s="88"/>
      <x:c r="P51" s="88"/>
      <x:c r="Q51" s="88"/>
      <x:c r="R51" s="88"/>
      <x:c r="S51" s="88"/>
      <x:c r="T51" s="88"/>
      <x:c r="U51" s="88"/>
      <x:c r="V51" s="88"/>
      <x:c r="W51" s="88"/>
      <x:c r="X51" s="88"/>
      <x:c r="Y51" s="88"/>
      <x:c r="Z51" s="88"/>
    </x:row>
    <x:row r="52" ht="15" hidden="0" customHeight="1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8"/>
      <x:c r="O52" s="88"/>
      <x:c r="P52" s="88"/>
      <x:c r="Q52" s="88"/>
      <x:c r="R52" s="88"/>
      <x:c r="S52" s="88"/>
      <x:c r="T52" s="88"/>
      <x:c r="U52" s="88"/>
      <x:c r="V52" s="88"/>
      <x:c r="W52" s="88"/>
      <x:c r="X52" s="88"/>
      <x:c r="Y52" s="88"/>
      <x:c r="Z52" s="88"/>
    </x:row>
    <x:row r="53" ht="15" hidden="0" customHeight="1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8"/>
      <x:c r="O53" s="88"/>
      <x:c r="P53" s="88"/>
      <x:c r="Q53" s="88"/>
      <x:c r="R53" s="88"/>
      <x:c r="S53" s="88"/>
      <x:c r="T53" s="88"/>
      <x:c r="U53" s="88"/>
      <x:c r="V53" s="88"/>
      <x:c r="W53" s="88"/>
      <x:c r="X53" s="88"/>
      <x:c r="Y53" s="88"/>
      <x:c r="Z53" s="88"/>
    </x:row>
    <x:row r="54" ht="15" hidden="0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8"/>
      <x:c r="O54" s="88"/>
      <x:c r="P54" s="88"/>
      <x:c r="Q54" s="88"/>
      <x:c r="R54" s="88"/>
      <x:c r="S54" s="88"/>
      <x:c r="T54" s="88"/>
      <x:c r="U54" s="88"/>
      <x:c r="V54" s="88"/>
      <x:c r="W54" s="88"/>
      <x:c r="X54" s="88"/>
      <x:c r="Y54" s="88"/>
      <x:c r="Z54" s="88"/>
    </x:row>
    <x:row r="55" ht="15" hidden="0" customHeight="1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8"/>
      <x:c r="O55" s="88"/>
      <x:c r="P55" s="88"/>
      <x:c r="Q55" s="88"/>
      <x:c r="R55" s="88"/>
      <x:c r="S55" s="88"/>
      <x:c r="T55" s="88"/>
      <x:c r="U55" s="88"/>
      <x:c r="V55" s="88"/>
      <x:c r="W55" s="88"/>
      <x:c r="X55" s="88"/>
      <x:c r="Y55" s="88"/>
      <x:c r="Z55" s="88"/>
    </x:row>
    <x:row r="56" ht="15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8"/>
      <x:c r="O56" s="88"/>
      <x:c r="P56" s="88"/>
      <x:c r="Q56" s="88"/>
      <x:c r="R56" s="88"/>
      <x:c r="S56" s="88"/>
      <x:c r="T56" s="88"/>
      <x:c r="U56" s="88"/>
      <x:c r="V56" s="88"/>
      <x:c r="W56" s="88"/>
      <x:c r="X56" s="88"/>
      <x:c r="Y56" s="88"/>
      <x:c r="Z56" s="88"/>
    </x:row>
    <x:row r="57" ht="15" hidden="0" customHeight="1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8"/>
      <x:c r="O57" s="88"/>
      <x:c r="P57" s="88"/>
      <x:c r="Q57" s="88"/>
      <x:c r="R57" s="88"/>
      <x:c r="S57" s="88"/>
      <x:c r="T57" s="88"/>
      <x:c r="U57" s="88"/>
      <x:c r="V57" s="88"/>
      <x:c r="W57" s="88"/>
      <x:c r="X57" s="88"/>
      <x:c r="Y57" s="88"/>
      <x:c r="Z57" s="88"/>
    </x:row>
    <x:row r="58" ht="15" hidden="0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8"/>
      <x:c r="O58" s="88"/>
      <x:c r="P58" s="88"/>
      <x:c r="Q58" s="88"/>
      <x:c r="R58" s="88"/>
      <x:c r="S58" s="88"/>
      <x:c r="T58" s="88"/>
      <x:c r="U58" s="88"/>
      <x:c r="V58" s="88"/>
      <x:c r="W58" s="88"/>
      <x:c r="X58" s="88"/>
      <x:c r="Y58" s="88"/>
      <x:c r="Z58" s="88"/>
    </x:row>
    <x:row r="59" ht="15" hidden="0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8"/>
      <x:c r="O59" s="88"/>
      <x:c r="P59" s="88"/>
      <x:c r="Q59" s="88"/>
      <x:c r="R59" s="88"/>
      <x:c r="S59" s="88"/>
      <x:c r="T59" s="88"/>
      <x:c r="U59" s="88"/>
      <x:c r="V59" s="88"/>
      <x:c r="W59" s="88"/>
      <x:c r="X59" s="88"/>
      <x:c r="Y59" s="88"/>
      <x:c r="Z59" s="88"/>
    </x:row>
    <x:row r="60" ht="15" hidden="0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8"/>
      <x:c r="O60" s="88"/>
      <x:c r="P60" s="88"/>
      <x:c r="Q60" s="88"/>
      <x:c r="R60" s="88"/>
      <x:c r="S60" s="88"/>
      <x:c r="T60" s="88"/>
      <x:c r="U60" s="88"/>
      <x:c r="V60" s="88"/>
      <x:c r="W60" s="88"/>
      <x:c r="X60" s="88"/>
      <x:c r="Y60" s="88"/>
      <x:c r="Z60" s="88"/>
    </x:row>
    <x:row r="61" ht="15" hidden="0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  <x:c r="S61" s="88"/>
      <x:c r="T61" s="88"/>
      <x:c r="U61" s="88"/>
      <x:c r="V61" s="88"/>
      <x:c r="W61" s="88"/>
      <x:c r="X61" s="88"/>
      <x:c r="Y61" s="88"/>
      <x:c r="Z61" s="88"/>
    </x:row>
    <x:row r="62" ht="15" hidden="0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  <x:c r="S62" s="88"/>
      <x:c r="T62" s="88"/>
      <x:c r="U62" s="88"/>
      <x:c r="V62" s="88"/>
      <x:c r="W62" s="88"/>
      <x:c r="X62" s="88"/>
      <x:c r="Y62" s="88"/>
      <x:c r="Z62" s="88"/>
    </x:row>
    <x:row r="63" ht="15" hidden="0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  <x:c r="S63" s="88"/>
      <x:c r="T63" s="88"/>
      <x:c r="U63" s="88"/>
      <x:c r="V63" s="88"/>
      <x:c r="W63" s="88"/>
      <x:c r="X63" s="88"/>
      <x:c r="Y63" s="88"/>
      <x:c r="Z63" s="88"/>
    </x:row>
    <x:row r="64" ht="15" hidden="0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  <x:c r="S64" s="88"/>
      <x:c r="T64" s="88"/>
      <x:c r="U64" s="88"/>
      <x:c r="V64" s="88"/>
      <x:c r="W64" s="88"/>
      <x:c r="X64" s="88"/>
      <x:c r="Y64" s="88"/>
      <x:c r="Z64" s="88"/>
    </x:row>
    <x:row r="65" ht="15" hidden="0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  <x:c r="S65" s="88"/>
      <x:c r="T65" s="88"/>
      <x:c r="U65" s="88"/>
      <x:c r="V65" s="88"/>
      <x:c r="W65" s="88"/>
      <x:c r="X65" s="88"/>
      <x:c r="Y65" s="88"/>
      <x:c r="Z65" s="88"/>
    </x:row>
    <x:row r="66" ht="15" hidden="0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  <x:c r="S66" s="88"/>
      <x:c r="T66" s="88"/>
      <x:c r="U66" s="88"/>
      <x:c r="V66" s="88"/>
      <x:c r="W66" s="88"/>
      <x:c r="X66" s="88"/>
      <x:c r="Y66" s="88"/>
      <x:c r="Z66" s="88"/>
    </x:row>
    <x:row r="67" ht="15" hidden="0" customHeight="1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  <x:c r="S67" s="88"/>
      <x:c r="T67" s="88"/>
      <x:c r="U67" s="88"/>
      <x:c r="V67" s="88"/>
      <x:c r="W67" s="88"/>
      <x:c r="X67" s="88"/>
      <x:c r="Y67" s="88"/>
      <x:c r="Z67" s="88"/>
    </x:row>
    <x:row r="68" ht="15" hidden="0" customHeight="1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  <x:c r="S68" s="88"/>
      <x:c r="T68" s="88"/>
      <x:c r="U68" s="88"/>
      <x:c r="V68" s="88"/>
      <x:c r="W68" s="88"/>
      <x:c r="X68" s="88"/>
      <x:c r="Y68" s="88"/>
      <x:c r="Z68" s="88"/>
    </x:row>
    <x:row r="69" ht="15" hidden="0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  <x:c r="S69" s="88"/>
      <x:c r="T69" s="88"/>
      <x:c r="U69" s="88"/>
      <x:c r="V69" s="88"/>
      <x:c r="W69" s="88"/>
      <x:c r="X69" s="88"/>
      <x:c r="Y69" s="88"/>
      <x:c r="Z69" s="88"/>
    </x:row>
    <x:row r="70" ht="15" hidden="0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  <x:c r="S70" s="88"/>
      <x:c r="T70" s="88"/>
      <x:c r="U70" s="88"/>
      <x:c r="V70" s="88"/>
      <x:c r="W70" s="88"/>
      <x:c r="X70" s="88"/>
      <x:c r="Y70" s="88"/>
      <x:c r="Z70" s="88"/>
    </x:row>
    <x:row r="71" ht="15" hidden="0" customHeight="1">
      <x:c r="A71" s="88"/>
      <x:c r="B71" s="88"/>
      <x:c r="C71" s="88"/>
      <x:c r="D71" s="88"/>
      <x:c r="E71" s="88"/>
      <x:c r="F71" s="88"/>
      <x:c r="G71" s="88"/>
      <x:c r="H71" s="88"/>
      <x:c r="I71" s="88"/>
      <x:c r="J71" s="88"/>
      <x:c r="K71" s="88"/>
      <x:c r="L71" s="88"/>
      <x:c r="M71" s="88"/>
      <x:c r="N71" s="88"/>
      <x:c r="O71" s="88"/>
      <x:c r="P71" s="88"/>
      <x:c r="Q71" s="88"/>
      <x:c r="R71" s="88"/>
      <x:c r="S71" s="88"/>
      <x:c r="T71" s="88"/>
      <x:c r="U71" s="88"/>
      <x:c r="V71" s="88"/>
      <x:c r="W71" s="88"/>
      <x:c r="X71" s="88"/>
      <x:c r="Y71" s="88"/>
      <x:c r="Z71" s="88"/>
    </x:row>
    <x:row r="72" ht="15" hidden="0" customHeight="1">
      <x:c r="A72" s="88"/>
      <x:c r="B72" s="88"/>
      <x:c r="C72" s="88"/>
      <x:c r="D72" s="88"/>
      <x:c r="E72" s="88"/>
      <x:c r="F72" s="88"/>
      <x:c r="G72" s="88"/>
      <x:c r="H72" s="88"/>
      <x:c r="I72" s="88"/>
      <x:c r="J72" s="88"/>
      <x:c r="K72" s="88"/>
      <x:c r="L72" s="88"/>
      <x:c r="M72" s="88"/>
      <x:c r="N72" s="88"/>
      <x:c r="O72" s="88"/>
      <x:c r="P72" s="88"/>
      <x:c r="Q72" s="88"/>
      <x:c r="R72" s="88"/>
      <x:c r="S72" s="88"/>
      <x:c r="T72" s="88"/>
      <x:c r="U72" s="88"/>
      <x:c r="V72" s="88"/>
      <x:c r="W72" s="88"/>
      <x:c r="X72" s="88"/>
      <x:c r="Y72" s="88"/>
      <x:c r="Z72" s="88"/>
    </x:row>
    <x:row r="73" ht="15" hidden="0" customHeight="1">
      <x:c r="A73" s="88"/>
      <x:c r="B73" s="88"/>
      <x:c r="C73" s="88"/>
      <x:c r="D73" s="88"/>
      <x:c r="E73" s="88"/>
      <x:c r="F73" s="88"/>
      <x:c r="G73" s="88"/>
      <x:c r="H73" s="88"/>
      <x:c r="I73" s="88"/>
      <x:c r="J73" s="88"/>
      <x:c r="K73" s="88"/>
      <x:c r="L73" s="88"/>
      <x:c r="M73" s="88"/>
      <x:c r="N73" s="88"/>
      <x:c r="O73" s="88"/>
      <x:c r="P73" s="88"/>
      <x:c r="Q73" s="88"/>
      <x:c r="R73" s="88"/>
      <x:c r="S73" s="88"/>
      <x:c r="T73" s="88"/>
      <x:c r="U73" s="88"/>
      <x:c r="V73" s="88"/>
      <x:c r="W73" s="88"/>
      <x:c r="X73" s="88"/>
      <x:c r="Y73" s="88"/>
      <x:c r="Z73" s="88"/>
    </x:row>
    <x:row r="74" ht="15" hidden="0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  <x:c r="K74" s="88"/>
      <x:c r="L74" s="88"/>
      <x:c r="M74" s="88"/>
      <x:c r="N74" s="88"/>
      <x:c r="O74" s="88"/>
      <x:c r="P74" s="88"/>
      <x:c r="Q74" s="88"/>
      <x:c r="R74" s="88"/>
      <x:c r="S74" s="88"/>
      <x:c r="T74" s="88"/>
      <x:c r="U74" s="88"/>
      <x:c r="V74" s="88"/>
      <x:c r="W74" s="88"/>
      <x:c r="X74" s="88"/>
      <x:c r="Y74" s="88"/>
      <x:c r="Z74" s="88"/>
    </x:row>
    <x:row r="75" ht="15" hidden="0" customHeight="1">
      <x:c r="A75" s="88"/>
      <x:c r="B75" s="88"/>
      <x:c r="C75" s="88"/>
      <x:c r="D75" s="88"/>
      <x:c r="E75" s="88"/>
      <x:c r="F75" s="88"/>
      <x:c r="G75" s="88"/>
      <x:c r="H75" s="88"/>
      <x:c r="I75" s="88"/>
      <x:c r="J75" s="88"/>
      <x:c r="K75" s="88"/>
      <x:c r="L75" s="88"/>
      <x:c r="M75" s="88"/>
      <x:c r="N75" s="88"/>
      <x:c r="O75" s="88"/>
      <x:c r="P75" s="88"/>
      <x:c r="Q75" s="88"/>
      <x:c r="R75" s="88"/>
      <x:c r="S75" s="88"/>
      <x:c r="T75" s="88"/>
      <x:c r="U75" s="88"/>
      <x:c r="V75" s="88"/>
      <x:c r="W75" s="88"/>
      <x:c r="X75" s="88"/>
      <x:c r="Y75" s="88"/>
      <x:c r="Z75" s="88"/>
    </x:row>
    <x:row r="76" ht="15" hidden="0" customHeight="1">
      <x:c r="A76" s="88"/>
      <x:c r="B76" s="88"/>
      <x:c r="C76" s="88"/>
      <x:c r="D76" s="88"/>
      <x:c r="E76" s="88"/>
      <x:c r="F76" s="88"/>
      <x:c r="G76" s="88"/>
      <x:c r="H76" s="88"/>
      <x:c r="I76" s="88"/>
      <x:c r="J76" s="88"/>
      <x:c r="K76" s="88"/>
      <x:c r="L76" s="88"/>
      <x:c r="M76" s="88"/>
      <x:c r="N76" s="88"/>
      <x:c r="O76" s="88"/>
      <x:c r="P76" s="88"/>
      <x:c r="Q76" s="88"/>
      <x:c r="R76" s="88"/>
      <x:c r="S76" s="88"/>
      <x:c r="T76" s="88"/>
      <x:c r="U76" s="88"/>
      <x:c r="V76" s="88"/>
      <x:c r="W76" s="88"/>
      <x:c r="X76" s="88"/>
      <x:c r="Y76" s="88"/>
      <x:c r="Z76" s="88"/>
    </x:row>
    <x:row r="77" ht="15" hidden="0" customHeight="1">
      <x:c r="A77" s="88"/>
      <x:c r="B77" s="88"/>
      <x:c r="C77" s="88"/>
      <x:c r="D77" s="88"/>
      <x:c r="E77" s="88"/>
      <x:c r="F77" s="88"/>
      <x:c r="G77" s="88"/>
      <x:c r="H77" s="88"/>
      <x:c r="I77" s="88"/>
      <x:c r="J77" s="88"/>
      <x:c r="K77" s="88"/>
      <x:c r="L77" s="88"/>
      <x:c r="M77" s="88"/>
      <x:c r="N77" s="88"/>
      <x:c r="O77" s="88"/>
      <x:c r="P77" s="88"/>
      <x:c r="Q77" s="88"/>
      <x:c r="R77" s="88"/>
      <x:c r="S77" s="88"/>
      <x:c r="T77" s="88"/>
      <x:c r="U77" s="88"/>
      <x:c r="V77" s="88"/>
      <x:c r="W77" s="88"/>
      <x:c r="X77" s="88"/>
      <x:c r="Y77" s="88"/>
      <x:c r="Z77" s="88"/>
    </x:row>
    <x:row r="78" ht="15" hidden="0" customHeight="1">
      <x:c r="A78" s="88"/>
      <x:c r="B78" s="88"/>
      <x:c r="C78" s="88"/>
      <x:c r="D78" s="88"/>
      <x:c r="E78" s="88"/>
      <x:c r="F78" s="88"/>
      <x:c r="G78" s="88"/>
      <x:c r="H78" s="88"/>
      <x:c r="I78" s="88"/>
      <x:c r="J78" s="88"/>
      <x:c r="K78" s="88"/>
      <x:c r="L78" s="88"/>
      <x:c r="M78" s="88"/>
      <x:c r="N78" s="88"/>
      <x:c r="O78" s="88"/>
      <x:c r="P78" s="88"/>
      <x:c r="Q78" s="88"/>
      <x:c r="R78" s="88"/>
      <x:c r="S78" s="88"/>
      <x:c r="T78" s="88"/>
      <x:c r="U78" s="88"/>
      <x:c r="V78" s="88"/>
      <x:c r="W78" s="88"/>
      <x:c r="X78" s="88"/>
      <x:c r="Y78" s="88"/>
      <x:c r="Z78" s="88"/>
    </x:row>
    <x:row r="79" ht="15" hidden="0" customHeight="1">
      <x:c r="A79" s="88"/>
      <x:c r="B79" s="88"/>
      <x:c r="C79" s="88"/>
      <x:c r="D79" s="88"/>
      <x:c r="E79" s="88"/>
      <x:c r="F79" s="88"/>
      <x:c r="G79" s="88"/>
      <x:c r="H79" s="88"/>
      <x:c r="I79" s="88"/>
      <x:c r="J79" s="88"/>
      <x:c r="K79" s="88"/>
      <x:c r="L79" s="88"/>
      <x:c r="M79" s="88"/>
      <x:c r="N79" s="88"/>
      <x:c r="O79" s="88"/>
      <x:c r="P79" s="88"/>
      <x:c r="Q79" s="88"/>
      <x:c r="R79" s="88"/>
      <x:c r="S79" s="88"/>
      <x:c r="T79" s="88"/>
      <x:c r="U79" s="88"/>
      <x:c r="V79" s="88"/>
      <x:c r="W79" s="88"/>
      <x:c r="X79" s="88"/>
      <x:c r="Y79" s="88"/>
      <x:c r="Z79" s="88"/>
    </x:row>
    <x:row r="80" ht="15" hidden="0" customHeight="1">
      <x:c r="A80" s="88"/>
      <x:c r="B80" s="88"/>
      <x:c r="C80" s="88"/>
      <x:c r="D80" s="88"/>
      <x:c r="E80" s="88"/>
      <x:c r="F80" s="88"/>
      <x:c r="G80" s="88"/>
      <x:c r="H80" s="88"/>
      <x:c r="I80" s="88"/>
      <x:c r="J80" s="88"/>
      <x:c r="K80" s="88"/>
      <x:c r="L80" s="88"/>
      <x:c r="M80" s="88"/>
      <x:c r="N80" s="88"/>
      <x:c r="O80" s="88"/>
      <x:c r="P80" s="88"/>
      <x:c r="Q80" s="88"/>
      <x:c r="R80" s="88"/>
      <x:c r="S80" s="88"/>
      <x:c r="T80" s="88"/>
      <x:c r="U80" s="88"/>
      <x:c r="V80" s="88"/>
      <x:c r="W80" s="88"/>
      <x:c r="X80" s="88"/>
      <x:c r="Y80" s="88"/>
      <x:c r="Z80" s="88"/>
    </x:row>
    <x:row r="81" ht="15" hidden="0" customHeight="1">
      <x:c r="A81" s="88"/>
      <x:c r="B81" s="88"/>
      <x:c r="C81" s="88"/>
      <x:c r="D81" s="88"/>
      <x:c r="E81" s="88"/>
      <x:c r="F81" s="88"/>
      <x:c r="G81" s="88"/>
      <x:c r="H81" s="88"/>
      <x:c r="I81" s="88"/>
      <x:c r="J81" s="88"/>
      <x:c r="K81" s="88"/>
      <x:c r="L81" s="88"/>
      <x:c r="M81" s="88"/>
      <x:c r="N81" s="88"/>
      <x:c r="O81" s="88"/>
      <x:c r="P81" s="88"/>
      <x:c r="Q81" s="88"/>
      <x:c r="R81" s="88"/>
      <x:c r="S81" s="88"/>
      <x:c r="T81" s="88"/>
      <x:c r="U81" s="88"/>
      <x:c r="V81" s="88"/>
      <x:c r="W81" s="88"/>
      <x:c r="X81" s="88"/>
      <x:c r="Y81" s="88"/>
      <x:c r="Z81" s="88"/>
    </x:row>
    <x:row r="82" ht="15" hidden="0" customHeight="1">
      <x:c r="A82" s="88"/>
      <x:c r="B82" s="88"/>
      <x:c r="C82" s="88"/>
      <x:c r="D82" s="88"/>
      <x:c r="E82" s="88"/>
      <x:c r="F82" s="88"/>
      <x:c r="G82" s="88"/>
      <x:c r="H82" s="88"/>
      <x:c r="I82" s="88"/>
      <x:c r="J82" s="88"/>
      <x:c r="K82" s="88"/>
      <x:c r="L82" s="88"/>
      <x:c r="M82" s="88"/>
      <x:c r="N82" s="88"/>
      <x:c r="O82" s="88"/>
      <x:c r="P82" s="88"/>
      <x:c r="Q82" s="88"/>
      <x:c r="R82" s="88"/>
      <x:c r="S82" s="88"/>
      <x:c r="T82" s="88"/>
      <x:c r="U82" s="88"/>
      <x:c r="V82" s="88"/>
      <x:c r="W82" s="88"/>
      <x:c r="X82" s="88"/>
      <x:c r="Y82" s="88"/>
      <x:c r="Z82" s="88"/>
    </x:row>
    <x:row r="83" ht="15" hidden="0" customHeight="1">
      <x:c r="A83" s="88"/>
      <x:c r="B83" s="88"/>
      <x:c r="C83" s="88"/>
      <x:c r="D83" s="88"/>
      <x:c r="E83" s="88"/>
      <x:c r="F83" s="88"/>
      <x:c r="G83" s="88"/>
      <x:c r="H83" s="88"/>
      <x:c r="I83" s="88"/>
      <x:c r="J83" s="88"/>
      <x:c r="K83" s="88"/>
      <x:c r="L83" s="88"/>
      <x:c r="M83" s="88"/>
      <x:c r="N83" s="88"/>
      <x:c r="O83" s="88"/>
      <x:c r="P83" s="88"/>
      <x:c r="Q83" s="88"/>
      <x:c r="R83" s="88"/>
      <x:c r="S83" s="88"/>
      <x:c r="T83" s="88"/>
      <x:c r="U83" s="88"/>
      <x:c r="V83" s="88"/>
      <x:c r="W83" s="88"/>
      <x:c r="X83" s="88"/>
      <x:c r="Y83" s="88"/>
      <x:c r="Z83" s="88"/>
    </x:row>
    <x:row r="84" ht="15" hidden="0" customHeight="1">
      <x:c r="A84" s="88"/>
      <x:c r="B84" s="88"/>
      <x:c r="C84" s="88"/>
      <x:c r="D84" s="88"/>
      <x:c r="E84" s="88"/>
      <x:c r="F84" s="88"/>
      <x:c r="G84" s="88"/>
      <x:c r="H84" s="88"/>
      <x:c r="I84" s="88"/>
      <x:c r="J84" s="88"/>
      <x:c r="K84" s="88"/>
      <x:c r="L84" s="88"/>
      <x:c r="M84" s="88"/>
      <x:c r="N84" s="88"/>
      <x:c r="O84" s="88"/>
      <x:c r="P84" s="88"/>
      <x:c r="Q84" s="88"/>
      <x:c r="R84" s="88"/>
      <x:c r="S84" s="88"/>
      <x:c r="T84" s="88"/>
      <x:c r="U84" s="88"/>
      <x:c r="V84" s="88"/>
      <x:c r="W84" s="88"/>
      <x:c r="X84" s="88"/>
      <x:c r="Y84" s="88"/>
      <x:c r="Z84" s="88"/>
    </x:row>
    <x:row r="85" ht="15" hidden="0" customHeight="1">
      <x:c r="A85" s="88"/>
      <x:c r="B85" s="88"/>
      <x:c r="C85" s="88"/>
      <x:c r="D85" s="88"/>
      <x:c r="E85" s="88"/>
      <x:c r="F85" s="88"/>
      <x:c r="G85" s="88"/>
      <x:c r="H85" s="88"/>
      <x:c r="I85" s="88"/>
      <x:c r="J85" s="88"/>
      <x:c r="K85" s="88"/>
      <x:c r="L85" s="88"/>
      <x:c r="M85" s="88"/>
      <x:c r="N85" s="88"/>
      <x:c r="O85" s="88"/>
      <x:c r="P85" s="88"/>
      <x:c r="Q85" s="88"/>
      <x:c r="R85" s="88"/>
      <x:c r="S85" s="88"/>
      <x:c r="T85" s="88"/>
      <x:c r="U85" s="88"/>
      <x:c r="V85" s="88"/>
      <x:c r="W85" s="88"/>
      <x:c r="X85" s="88"/>
      <x:c r="Y85" s="88"/>
      <x:c r="Z85" s="88"/>
    </x:row>
    <x:row r="86" ht="15" hidden="0" customHeight="1">
      <x:c r="A86" s="88"/>
      <x:c r="B86" s="88"/>
      <x:c r="C86" s="88"/>
      <x:c r="D86" s="88"/>
      <x:c r="E86" s="88"/>
      <x:c r="F86" s="88"/>
      <x:c r="G86" s="88"/>
      <x:c r="H86" s="88"/>
      <x:c r="I86" s="88"/>
      <x:c r="J86" s="88"/>
      <x:c r="K86" s="88"/>
      <x:c r="L86" s="88"/>
      <x:c r="M86" s="88"/>
      <x:c r="N86" s="88"/>
      <x:c r="O86" s="88"/>
      <x:c r="P86" s="88"/>
      <x:c r="Q86" s="88"/>
      <x:c r="R86" s="88"/>
      <x:c r="S86" s="88"/>
      <x:c r="T86" s="88"/>
      <x:c r="U86" s="88"/>
      <x:c r="V86" s="88"/>
      <x:c r="W86" s="88"/>
      <x:c r="X86" s="88"/>
      <x:c r="Y86" s="88"/>
      <x:c r="Z86" s="88"/>
    </x:row>
    <x:row r="87" ht="15" hidden="0" customHeight="1">
      <x:c r="A87" s="88"/>
      <x:c r="B87" s="88"/>
      <x:c r="C87" s="88"/>
      <x:c r="D87" s="88"/>
      <x:c r="E87" s="88"/>
      <x:c r="F87" s="88"/>
      <x:c r="G87" s="88"/>
      <x:c r="H87" s="88"/>
      <x:c r="I87" s="88"/>
      <x:c r="J87" s="88"/>
      <x:c r="K87" s="88"/>
      <x:c r="L87" s="88"/>
      <x:c r="M87" s="88"/>
      <x:c r="N87" s="88"/>
      <x:c r="O87" s="88"/>
      <x:c r="P87" s="88"/>
      <x:c r="Q87" s="88"/>
      <x:c r="R87" s="88"/>
      <x:c r="S87" s="88"/>
      <x:c r="T87" s="88"/>
      <x:c r="U87" s="88"/>
      <x:c r="V87" s="88"/>
      <x:c r="W87" s="88"/>
      <x:c r="X87" s="88"/>
      <x:c r="Y87" s="88"/>
      <x:c r="Z87" s="88"/>
    </x:row>
    <x:row r="88" ht="15" hidden="0" customHeight="1">
      <x:c r="A88" s="88"/>
      <x:c r="B88" s="88"/>
      <x:c r="C88" s="88"/>
      <x:c r="D88" s="88"/>
      <x:c r="E88" s="88"/>
      <x:c r="F88" s="88"/>
      <x:c r="G88" s="88"/>
      <x:c r="H88" s="88"/>
      <x:c r="I88" s="88"/>
      <x:c r="J88" s="88"/>
      <x:c r="K88" s="88"/>
      <x:c r="L88" s="88"/>
      <x:c r="M88" s="88"/>
      <x:c r="N88" s="88"/>
      <x:c r="O88" s="88"/>
      <x:c r="P88" s="88"/>
      <x:c r="Q88" s="88"/>
      <x:c r="R88" s="88"/>
      <x:c r="S88" s="88"/>
      <x:c r="T88" s="88"/>
      <x:c r="U88" s="88"/>
      <x:c r="V88" s="88"/>
      <x:c r="W88" s="88"/>
      <x:c r="X88" s="88"/>
      <x:c r="Y88" s="88"/>
      <x:c r="Z88" s="88"/>
    </x:row>
    <x:row r="89" ht="15" hidden="0" customHeight="1">
      <x:c r="A89" s="88"/>
      <x:c r="B89" s="88"/>
      <x:c r="C89" s="88"/>
      <x:c r="D89" s="88"/>
      <x:c r="E89" s="88"/>
      <x:c r="F89" s="88"/>
      <x:c r="G89" s="88"/>
      <x:c r="H89" s="88"/>
      <x:c r="I89" s="88"/>
      <x:c r="J89" s="88"/>
      <x:c r="K89" s="88"/>
      <x:c r="L89" s="88"/>
      <x:c r="M89" s="88"/>
      <x:c r="N89" s="88"/>
      <x:c r="O89" s="88"/>
      <x:c r="P89" s="88"/>
      <x:c r="Q89" s="88"/>
      <x:c r="R89" s="88"/>
      <x:c r="S89" s="88"/>
      <x:c r="T89" s="88"/>
      <x:c r="U89" s="88"/>
      <x:c r="V89" s="88"/>
      <x:c r="W89" s="88"/>
      <x:c r="X89" s="88"/>
      <x:c r="Y89" s="88"/>
      <x:c r="Z89" s="88"/>
    </x:row>
    <x:row r="90" ht="15" hidden="0" customHeight="1">
      <x:c r="A90" s="88"/>
      <x:c r="B90" s="88"/>
      <x:c r="C90" s="88"/>
      <x:c r="D90" s="88"/>
      <x:c r="E90" s="88"/>
      <x:c r="F90" s="88"/>
      <x:c r="G90" s="88"/>
      <x:c r="H90" s="88"/>
      <x:c r="I90" s="88"/>
      <x:c r="J90" s="88"/>
      <x:c r="K90" s="88"/>
      <x:c r="L90" s="88"/>
      <x:c r="M90" s="88"/>
      <x:c r="N90" s="88"/>
      <x:c r="O90" s="88"/>
      <x:c r="P90" s="88"/>
      <x:c r="Q90" s="88"/>
      <x:c r="R90" s="88"/>
      <x:c r="S90" s="88"/>
      <x:c r="T90" s="88"/>
      <x:c r="U90" s="88"/>
      <x:c r="V90" s="88"/>
      <x:c r="W90" s="88"/>
      <x:c r="X90" s="88"/>
      <x:c r="Y90" s="88"/>
      <x:c r="Z90" s="88"/>
    </x:row>
    <x:row r="91" ht="15" hidden="0" customHeight="1">
      <x:c r="A91" s="88"/>
      <x:c r="B91" s="88"/>
      <x:c r="C91" s="88"/>
      <x:c r="D91" s="88"/>
      <x:c r="E91" s="88"/>
      <x:c r="F91" s="88"/>
      <x:c r="G91" s="88"/>
      <x:c r="H91" s="88"/>
      <x:c r="I91" s="88"/>
      <x:c r="J91" s="88"/>
      <x:c r="K91" s="88"/>
      <x:c r="L91" s="88"/>
      <x:c r="M91" s="88"/>
      <x:c r="N91" s="88"/>
      <x:c r="O91" s="88"/>
      <x:c r="P91" s="88"/>
      <x:c r="Q91" s="88"/>
      <x:c r="R91" s="88"/>
      <x:c r="S91" s="88"/>
      <x:c r="T91" s="88"/>
      <x:c r="U91" s="88"/>
      <x:c r="V91" s="88"/>
      <x:c r="W91" s="88"/>
      <x:c r="X91" s="88"/>
      <x:c r="Y91" s="88"/>
      <x:c r="Z91" s="88"/>
    </x:row>
    <x:row r="92" ht="15" hidden="0" customHeight="1">
      <x:c r="A92" s="88"/>
      <x:c r="B92" s="88"/>
      <x:c r="C92" s="88"/>
      <x:c r="D92" s="88"/>
      <x:c r="E92" s="88"/>
      <x:c r="F92" s="88"/>
      <x:c r="G92" s="88"/>
      <x:c r="H92" s="88"/>
      <x:c r="I92" s="88"/>
      <x:c r="J92" s="88"/>
      <x:c r="K92" s="88"/>
      <x:c r="L92" s="88"/>
      <x:c r="M92" s="88"/>
      <x:c r="N92" s="88"/>
      <x:c r="O92" s="88"/>
      <x:c r="P92" s="88"/>
      <x:c r="Q92" s="88"/>
      <x:c r="R92" s="88"/>
      <x:c r="S92" s="88"/>
      <x:c r="T92" s="88"/>
      <x:c r="U92" s="88"/>
      <x:c r="V92" s="88"/>
      <x:c r="W92" s="88"/>
      <x:c r="X92" s="88"/>
      <x:c r="Y92" s="88"/>
      <x:c r="Z92" s="88"/>
    </x:row>
    <x:row r="93" ht="15" hidden="0" customHeight="1">
      <x:c r="A93" s="88"/>
      <x:c r="B93" s="88"/>
      <x:c r="C93" s="88"/>
      <x:c r="D93" s="88"/>
      <x:c r="E93" s="88"/>
      <x:c r="F93" s="88"/>
      <x:c r="G93" s="88"/>
      <x:c r="H93" s="88"/>
      <x:c r="I93" s="88"/>
      <x:c r="J93" s="88"/>
      <x:c r="K93" s="88"/>
      <x:c r="L93" s="88"/>
      <x:c r="M93" s="88"/>
      <x:c r="N93" s="88"/>
      <x:c r="O93" s="88"/>
      <x:c r="P93" s="88"/>
      <x:c r="Q93" s="88"/>
      <x:c r="R93" s="88"/>
      <x:c r="S93" s="88"/>
      <x:c r="T93" s="88"/>
      <x:c r="U93" s="88"/>
      <x:c r="V93" s="88"/>
      <x:c r="W93" s="88"/>
      <x:c r="X93" s="88"/>
      <x:c r="Y93" s="88"/>
      <x:c r="Z93" s="88"/>
    </x:row>
    <x:row r="94" ht="15" hidden="0" customHeight="1">
      <x:c r="A94" s="88"/>
      <x:c r="B94" s="88"/>
      <x:c r="C94" s="88"/>
      <x:c r="D94" s="88"/>
      <x:c r="E94" s="88"/>
      <x:c r="F94" s="88"/>
      <x:c r="G94" s="88"/>
      <x:c r="H94" s="88"/>
      <x:c r="I94" s="88"/>
      <x:c r="J94" s="88"/>
      <x:c r="K94" s="88"/>
      <x:c r="L94" s="88"/>
      <x:c r="M94" s="88"/>
      <x:c r="N94" s="88"/>
      <x:c r="O94" s="88"/>
      <x:c r="P94" s="88"/>
      <x:c r="Q94" s="88"/>
      <x:c r="R94" s="88"/>
      <x:c r="S94" s="88"/>
      <x:c r="T94" s="88"/>
      <x:c r="U94" s="88"/>
      <x:c r="V94" s="88"/>
      <x:c r="W94" s="88"/>
      <x:c r="X94" s="88"/>
      <x:c r="Y94" s="88"/>
      <x:c r="Z94" s="88"/>
    </x:row>
    <x:row r="95" ht="15" hidden="0" customHeight="1">
      <x:c r="A95" s="88"/>
      <x:c r="B95" s="88"/>
      <x:c r="C95" s="88"/>
      <x:c r="D95" s="88"/>
      <x:c r="E95" s="88"/>
      <x:c r="F95" s="88"/>
      <x:c r="G95" s="88"/>
      <x:c r="H95" s="88"/>
      <x:c r="I95" s="88"/>
      <x:c r="J95" s="88"/>
      <x:c r="K95" s="88"/>
      <x:c r="L95" s="88"/>
      <x:c r="M95" s="88"/>
      <x:c r="N95" s="88"/>
      <x:c r="O95" s="88"/>
      <x:c r="P95" s="88"/>
      <x:c r="Q95" s="88"/>
      <x:c r="R95" s="88"/>
      <x:c r="S95" s="88"/>
      <x:c r="T95" s="88"/>
      <x:c r="U95" s="88"/>
      <x:c r="V95" s="88"/>
      <x:c r="W95" s="88"/>
      <x:c r="X95" s="88"/>
      <x:c r="Y95" s="88"/>
      <x:c r="Z95" s="88"/>
    </x:row>
    <x:row r="96" ht="15" hidden="0" customHeight="1">
      <x:c r="A96" s="88"/>
      <x:c r="B96" s="88"/>
      <x:c r="C96" s="88"/>
      <x:c r="D96" s="88"/>
      <x:c r="E96" s="88"/>
      <x:c r="F96" s="88"/>
      <x:c r="G96" s="88"/>
      <x:c r="H96" s="88"/>
      <x:c r="I96" s="88"/>
      <x:c r="J96" s="88"/>
      <x:c r="K96" s="88"/>
      <x:c r="L96" s="88"/>
      <x:c r="M96" s="88"/>
      <x:c r="N96" s="88"/>
      <x:c r="O96" s="88"/>
      <x:c r="P96" s="88"/>
      <x:c r="Q96" s="88"/>
      <x:c r="R96" s="88"/>
      <x:c r="S96" s="88"/>
      <x:c r="T96" s="88"/>
      <x:c r="U96" s="88"/>
      <x:c r="V96" s="88"/>
      <x:c r="W96" s="88"/>
      <x:c r="X96" s="88"/>
      <x:c r="Y96" s="88"/>
      <x:c r="Z96" s="88"/>
    </x:row>
    <x:row r="97" ht="15" hidden="0" customHeight="1">
      <x:c r="A97" s="88"/>
      <x:c r="B97" s="88"/>
      <x:c r="C97" s="88"/>
      <x:c r="D97" s="88"/>
      <x:c r="E97" s="88"/>
      <x:c r="F97" s="88"/>
      <x:c r="G97" s="88"/>
      <x:c r="H97" s="88"/>
      <x:c r="I97" s="88"/>
      <x:c r="J97" s="88"/>
      <x:c r="K97" s="88"/>
      <x:c r="L97" s="88"/>
      <x:c r="M97" s="88"/>
      <x:c r="N97" s="88"/>
      <x:c r="O97" s="88"/>
      <x:c r="P97" s="88"/>
      <x:c r="Q97" s="88"/>
      <x:c r="R97" s="88"/>
      <x:c r="S97" s="88"/>
      <x:c r="T97" s="88"/>
      <x:c r="U97" s="88"/>
      <x:c r="V97" s="88"/>
      <x:c r="W97" s="88"/>
      <x:c r="X97" s="88"/>
      <x:c r="Y97" s="88"/>
      <x:c r="Z97" s="88"/>
    </x:row>
    <x:row r="98" ht="15" hidden="0" customHeight="1">
      <x:c r="A98" s="88"/>
      <x:c r="B98" s="88"/>
      <x:c r="C98" s="88"/>
      <x:c r="D98" s="88"/>
      <x:c r="E98" s="88"/>
      <x:c r="F98" s="88"/>
      <x:c r="G98" s="88"/>
      <x:c r="H98" s="88"/>
      <x:c r="I98" s="88"/>
      <x:c r="J98" s="88"/>
      <x:c r="K98" s="88"/>
      <x:c r="L98" s="88"/>
      <x:c r="M98" s="88"/>
      <x:c r="N98" s="88"/>
      <x:c r="O98" s="88"/>
      <x:c r="P98" s="88"/>
      <x:c r="Q98" s="88"/>
      <x:c r="R98" s="88"/>
      <x:c r="S98" s="88"/>
      <x:c r="T98" s="88"/>
      <x:c r="U98" s="88"/>
      <x:c r="V98" s="88"/>
      <x:c r="W98" s="88"/>
      <x:c r="X98" s="88"/>
      <x:c r="Y98" s="88"/>
      <x:c r="Z98" s="88"/>
    </x:row>
    <x:row r="99" ht="15" hidden="0" customHeight="1">
      <x:c r="A99" s="88"/>
      <x:c r="B99" s="88"/>
      <x:c r="C99" s="88"/>
      <x:c r="D99" s="88"/>
      <x:c r="E99" s="88"/>
      <x:c r="F99" s="88"/>
      <x:c r="G99" s="88"/>
      <x:c r="H99" s="88"/>
      <x:c r="I99" s="88"/>
      <x:c r="J99" s="88"/>
      <x:c r="K99" s="88"/>
      <x:c r="L99" s="88"/>
      <x:c r="M99" s="88"/>
      <x:c r="N99" s="88"/>
      <x:c r="O99" s="88"/>
      <x:c r="P99" s="88"/>
      <x:c r="Q99" s="88"/>
      <x:c r="R99" s="88"/>
      <x:c r="S99" s="88"/>
      <x:c r="T99" s="88"/>
      <x:c r="U99" s="88"/>
      <x:c r="V99" s="88"/>
      <x:c r="W99" s="88"/>
      <x:c r="X99" s="88"/>
      <x:c r="Y99" s="88"/>
      <x:c r="Z99" s="88"/>
    </x:row>
    <x:row r="100" ht="15" hidden="0" customHeight="1">
      <x:c r="A100" s="88"/>
      <x:c r="B100" s="88"/>
      <x:c r="C100" s="88"/>
      <x:c r="D100" s="88"/>
      <x:c r="E100" s="88"/>
      <x:c r="F100" s="88"/>
      <x:c r="G100" s="88"/>
      <x:c r="H100" s="88"/>
      <x:c r="I100" s="88"/>
      <x:c r="J100" s="88"/>
      <x:c r="K100" s="88"/>
      <x:c r="L100" s="88"/>
      <x:c r="M100" s="88"/>
      <x:c r="N100" s="88"/>
      <x:c r="O100" s="88"/>
      <x:c r="P100" s="88"/>
      <x:c r="Q100" s="88"/>
      <x:c r="R100" s="88"/>
      <x:c r="S100" s="88"/>
      <x:c r="T100" s="88"/>
      <x:c r="U100" s="88"/>
      <x:c r="V100" s="88"/>
      <x:c r="W100" s="88"/>
      <x:c r="X100" s="88"/>
      <x:c r="Y100" s="88"/>
      <x:c r="Z100" s="88"/>
    </x:row>
    <x:row r="101" ht="15" hidden="0" customHeight="1">
      <x:c r="A101" s="88"/>
      <x:c r="B101" s="88"/>
      <x:c r="C101" s="88"/>
      <x:c r="D101" s="88"/>
      <x:c r="E101" s="88"/>
      <x:c r="F101" s="88"/>
      <x:c r="G101" s="88"/>
      <x:c r="H101" s="88"/>
      <x:c r="I101" s="88"/>
      <x:c r="J101" s="88"/>
      <x:c r="K101" s="88"/>
      <x:c r="L101" s="88"/>
      <x:c r="M101" s="88"/>
      <x:c r="N101" s="88"/>
      <x:c r="O101" s="88"/>
      <x:c r="P101" s="88"/>
      <x:c r="Q101" s="88"/>
      <x:c r="R101" s="88"/>
      <x:c r="S101" s="88"/>
      <x:c r="T101" s="88"/>
      <x:c r="U101" s="88"/>
      <x:c r="V101" s="88"/>
      <x:c r="W101" s="88"/>
      <x:c r="X101" s="88"/>
      <x:c r="Y101" s="88"/>
      <x:c r="Z101" s="88"/>
    </x:row>
    <x:row r="102" ht="15" hidden="0" customHeight="1">
      <x:c r="A102" s="88"/>
      <x:c r="B102" s="88"/>
      <x:c r="C102" s="88"/>
      <x:c r="D102" s="88"/>
      <x:c r="E102" s="88"/>
      <x:c r="F102" s="88"/>
      <x:c r="G102" s="88"/>
      <x:c r="H102" s="88"/>
      <x:c r="I102" s="88"/>
      <x:c r="J102" s="88"/>
      <x:c r="K102" s="88"/>
      <x:c r="L102" s="88"/>
      <x:c r="M102" s="88"/>
      <x:c r="N102" s="88"/>
      <x:c r="O102" s="88"/>
      <x:c r="P102" s="88"/>
      <x:c r="Q102" s="88"/>
      <x:c r="R102" s="88"/>
      <x:c r="S102" s="88"/>
      <x:c r="T102" s="88"/>
      <x:c r="U102" s="88"/>
      <x:c r="V102" s="88"/>
      <x:c r="W102" s="88"/>
      <x:c r="X102" s="88"/>
      <x:c r="Y102" s="88"/>
      <x:c r="Z102" s="88"/>
    </x:row>
    <x:row r="103" ht="15" hidden="0" customHeight="1">
      <x:c r="A103" s="88"/>
      <x:c r="B103" s="88"/>
      <x:c r="C103" s="88"/>
      <x:c r="D103" s="88"/>
      <x:c r="E103" s="88"/>
      <x:c r="F103" s="88"/>
      <x:c r="G103" s="88"/>
      <x:c r="H103" s="88"/>
      <x:c r="I103" s="88"/>
      <x:c r="J103" s="88"/>
      <x:c r="K103" s="88"/>
      <x:c r="L103" s="88"/>
      <x:c r="M103" s="88"/>
      <x:c r="N103" s="88"/>
      <x:c r="O103" s="88"/>
      <x:c r="P103" s="88"/>
      <x:c r="Q103" s="88"/>
      <x:c r="R103" s="88"/>
      <x:c r="S103" s="88"/>
      <x:c r="T103" s="88"/>
      <x:c r="U103" s="88"/>
      <x:c r="V103" s="88"/>
      <x:c r="W103" s="88"/>
      <x:c r="X103" s="88"/>
      <x:c r="Y103" s="88"/>
      <x:c r="Z103" s="88"/>
    </x:row>
    <x:row r="104" ht="15" hidden="0" customHeight="1">
      <x:c r="A104" s="88"/>
      <x:c r="B104" s="88"/>
      <x:c r="C104" s="88"/>
      <x:c r="D104" s="88"/>
      <x:c r="E104" s="88"/>
      <x:c r="F104" s="88"/>
      <x:c r="G104" s="88"/>
      <x:c r="H104" s="88"/>
      <x:c r="I104" s="88"/>
      <x:c r="J104" s="88"/>
      <x:c r="K104" s="88"/>
      <x:c r="L104" s="88"/>
      <x:c r="M104" s="88"/>
      <x:c r="N104" s="88"/>
      <x:c r="O104" s="88"/>
      <x:c r="P104" s="88"/>
      <x:c r="Q104" s="88"/>
      <x:c r="R104" s="88"/>
      <x:c r="S104" s="88"/>
      <x:c r="T104" s="88"/>
      <x:c r="U104" s="88"/>
      <x:c r="V104" s="88"/>
      <x:c r="W104" s="88"/>
      <x:c r="X104" s="88"/>
      <x:c r="Y104" s="88"/>
      <x:c r="Z104" s="88"/>
    </x:row>
    <x:row r="105" ht="15" hidden="0" customHeight="1">
      <x:c r="A105" s="88"/>
      <x:c r="B105" s="88"/>
      <x:c r="C105" s="88"/>
      <x:c r="D105" s="88"/>
      <x:c r="E105" s="88"/>
      <x:c r="F105" s="88"/>
      <x:c r="G105" s="88"/>
      <x:c r="H105" s="88"/>
      <x:c r="I105" s="88"/>
      <x:c r="J105" s="88"/>
      <x:c r="K105" s="88"/>
      <x:c r="L105" s="88"/>
      <x:c r="M105" s="88"/>
      <x:c r="N105" s="88"/>
      <x:c r="O105" s="88"/>
      <x:c r="P105" s="88"/>
      <x:c r="Q105" s="88"/>
      <x:c r="R105" s="88"/>
      <x:c r="S105" s="88"/>
      <x:c r="T105" s="88"/>
      <x:c r="U105" s="88"/>
      <x:c r="V105" s="88"/>
      <x:c r="W105" s="88"/>
      <x:c r="X105" s="88"/>
      <x:c r="Y105" s="88"/>
      <x:c r="Z105" s="88"/>
    </x:row>
    <x:row r="106" ht="15" hidden="0" customHeight="1">
      <x:c r="A106" s="88"/>
      <x:c r="B106" s="88"/>
      <x:c r="C106" s="88"/>
      <x:c r="D106" s="88"/>
      <x:c r="E106" s="88"/>
      <x:c r="F106" s="88"/>
      <x:c r="G106" s="88"/>
      <x:c r="H106" s="88"/>
      <x:c r="I106" s="88"/>
      <x:c r="J106" s="88"/>
      <x:c r="K106" s="88"/>
      <x:c r="L106" s="88"/>
      <x:c r="M106" s="88"/>
      <x:c r="N106" s="88"/>
      <x:c r="O106" s="88"/>
      <x:c r="P106" s="88"/>
      <x:c r="Q106" s="88"/>
      <x:c r="R106" s="88"/>
      <x:c r="S106" s="88"/>
      <x:c r="T106" s="88"/>
      <x:c r="U106" s="88"/>
      <x:c r="V106" s="88"/>
      <x:c r="W106" s="88"/>
      <x:c r="X106" s="88"/>
      <x:c r="Y106" s="88"/>
      <x:c r="Z106" s="88"/>
    </x:row>
    <x:row r="107" ht="15" hidden="0" customHeight="1">
      <x:c r="A107" s="88"/>
      <x:c r="B107" s="88"/>
      <x:c r="C107" s="88"/>
      <x:c r="D107" s="88"/>
      <x:c r="E107" s="88"/>
      <x:c r="F107" s="88"/>
      <x:c r="G107" s="88"/>
      <x:c r="H107" s="88"/>
      <x:c r="I107" s="88"/>
      <x:c r="J107" s="88"/>
      <x:c r="K107" s="88"/>
      <x:c r="L107" s="88"/>
      <x:c r="M107" s="88"/>
      <x:c r="N107" s="88"/>
      <x:c r="O107" s="88"/>
      <x:c r="P107" s="88"/>
      <x:c r="Q107" s="88"/>
      <x:c r="R107" s="88"/>
      <x:c r="S107" s="88"/>
      <x:c r="T107" s="88"/>
      <x:c r="U107" s="88"/>
      <x:c r="V107" s="88"/>
      <x:c r="W107" s="88"/>
      <x:c r="X107" s="88"/>
      <x:c r="Y107" s="88"/>
      <x:c r="Z107" s="88"/>
    </x:row>
    <x:row r="108" ht="15" hidden="0" customHeight="1">
      <x:c r="A108" s="88"/>
      <x:c r="B108" s="88"/>
      <x:c r="C108" s="88"/>
      <x:c r="D108" s="88"/>
      <x:c r="E108" s="88"/>
      <x:c r="F108" s="88"/>
      <x:c r="G108" s="88"/>
      <x:c r="H108" s="88"/>
      <x:c r="I108" s="88"/>
      <x:c r="J108" s="88"/>
      <x:c r="K108" s="88"/>
      <x:c r="L108" s="88"/>
      <x:c r="M108" s="88"/>
      <x:c r="N108" s="88"/>
      <x:c r="O108" s="88"/>
      <x:c r="P108" s="88"/>
      <x:c r="Q108" s="88"/>
      <x:c r="R108" s="88"/>
      <x:c r="S108" s="88"/>
      <x:c r="T108" s="88"/>
      <x:c r="U108" s="88"/>
      <x:c r="V108" s="88"/>
      <x:c r="W108" s="88"/>
      <x:c r="X108" s="88"/>
      <x:c r="Y108" s="88"/>
      <x:c r="Z108" s="88"/>
    </x:row>
    <x:row r="109" ht="15" hidden="0" customHeight="1">
      <x:c r="A109" s="88"/>
      <x:c r="B109" s="88"/>
      <x:c r="C109" s="88"/>
      <x:c r="D109" s="88"/>
      <x:c r="E109" s="88"/>
      <x:c r="F109" s="88"/>
      <x:c r="G109" s="88"/>
      <x:c r="H109" s="88"/>
      <x:c r="I109" s="88"/>
      <x:c r="J109" s="88"/>
      <x:c r="K109" s="88"/>
      <x:c r="L109" s="88"/>
      <x:c r="M109" s="88"/>
      <x:c r="N109" s="88"/>
      <x:c r="O109" s="88"/>
      <x:c r="P109" s="88"/>
      <x:c r="Q109" s="88"/>
      <x:c r="R109" s="88"/>
      <x:c r="S109" s="88"/>
      <x:c r="T109" s="88"/>
      <x:c r="U109" s="88"/>
      <x:c r="V109" s="88"/>
      <x:c r="W109" s="88"/>
      <x:c r="X109" s="88"/>
      <x:c r="Y109" s="88"/>
      <x:c r="Z109" s="88"/>
    </x:row>
    <x:row r="110" ht="15" hidden="0" customHeight="1">
      <x:c r="A110" s="88"/>
      <x:c r="B110" s="88"/>
      <x:c r="C110" s="88"/>
      <x:c r="D110" s="88"/>
      <x:c r="E110" s="88"/>
      <x:c r="F110" s="88"/>
      <x:c r="G110" s="88"/>
      <x:c r="H110" s="88"/>
      <x:c r="I110" s="88"/>
      <x:c r="J110" s="88"/>
      <x:c r="K110" s="88"/>
      <x:c r="L110" s="88"/>
      <x:c r="M110" s="88"/>
      <x:c r="N110" s="88"/>
      <x:c r="O110" s="88"/>
      <x:c r="P110" s="88"/>
      <x:c r="Q110" s="88"/>
      <x:c r="R110" s="88"/>
      <x:c r="S110" s="88"/>
      <x:c r="T110" s="88"/>
      <x:c r="U110" s="88"/>
      <x:c r="V110" s="88"/>
      <x:c r="W110" s="88"/>
      <x:c r="X110" s="88"/>
      <x:c r="Y110" s="88"/>
      <x:c r="Z110" s="88"/>
    </x:row>
    <x:row r="111" ht="15" hidden="0" customHeight="1">
      <x:c r="A111" s="88"/>
      <x:c r="B111" s="88"/>
      <x:c r="C111" s="88"/>
      <x:c r="D111" s="88"/>
      <x:c r="E111" s="88"/>
      <x:c r="F111" s="88"/>
      <x:c r="G111" s="88"/>
      <x:c r="H111" s="88"/>
      <x:c r="I111" s="88"/>
      <x:c r="J111" s="88"/>
      <x:c r="K111" s="88"/>
      <x:c r="L111" s="88"/>
      <x:c r="M111" s="88"/>
      <x:c r="N111" s="88"/>
      <x:c r="O111" s="88"/>
      <x:c r="P111" s="88"/>
      <x:c r="Q111" s="88"/>
      <x:c r="R111" s="88"/>
      <x:c r="S111" s="88"/>
      <x:c r="T111" s="88"/>
      <x:c r="U111" s="88"/>
      <x:c r="V111" s="88"/>
      <x:c r="W111" s="88"/>
      <x:c r="X111" s="88"/>
      <x:c r="Y111" s="88"/>
      <x:c r="Z111" s="88"/>
    </x:row>
    <x:row r="112" ht="15" hidden="0" customHeight="1">
      <x:c r="A112" s="88"/>
      <x:c r="B112" s="88"/>
      <x:c r="C112" s="88"/>
      <x:c r="D112" s="88"/>
      <x:c r="E112" s="88"/>
      <x:c r="F112" s="88"/>
      <x:c r="G112" s="88"/>
      <x:c r="H112" s="88"/>
      <x:c r="I112" s="88"/>
      <x:c r="J112" s="88"/>
      <x:c r="K112" s="88"/>
      <x:c r="L112" s="88"/>
      <x:c r="M112" s="88"/>
      <x:c r="N112" s="88"/>
      <x:c r="O112" s="88"/>
      <x:c r="P112" s="88"/>
      <x:c r="Q112" s="88"/>
      <x:c r="R112" s="88"/>
      <x:c r="S112" s="88"/>
      <x:c r="T112" s="88"/>
      <x:c r="U112" s="88"/>
      <x:c r="V112" s="88"/>
      <x:c r="W112" s="88"/>
      <x:c r="X112" s="88"/>
      <x:c r="Y112" s="88"/>
      <x:c r="Z112" s="88"/>
    </x:row>
    <x:row r="113" ht="15" hidden="0" customHeight="1">
      <x:c r="A113" s="88"/>
      <x:c r="B113" s="88"/>
      <x:c r="C113" s="88"/>
      <x:c r="D113" s="88"/>
      <x:c r="E113" s="88"/>
      <x:c r="F113" s="88"/>
      <x:c r="G113" s="88"/>
      <x:c r="H113" s="88"/>
      <x:c r="I113" s="88"/>
      <x:c r="J113" s="88"/>
      <x:c r="K113" s="88"/>
      <x:c r="L113" s="88"/>
      <x:c r="M113" s="88"/>
      <x:c r="N113" s="88"/>
      <x:c r="O113" s="88"/>
      <x:c r="P113" s="88"/>
      <x:c r="Q113" s="88"/>
      <x:c r="R113" s="88"/>
      <x:c r="S113" s="88"/>
      <x:c r="T113" s="88"/>
      <x:c r="U113" s="88"/>
      <x:c r="V113" s="88"/>
      <x:c r="W113" s="88"/>
      <x:c r="X113" s="88"/>
      <x:c r="Y113" s="88"/>
      <x:c r="Z113" s="88"/>
    </x:row>
    <x:row r="114" ht="15" hidden="0" customHeight="1">
      <x:c r="A114" s="88"/>
      <x:c r="B114" s="88"/>
      <x:c r="C114" s="88"/>
      <x:c r="D114" s="88"/>
      <x:c r="E114" s="88"/>
      <x:c r="F114" s="88"/>
      <x:c r="G114" s="88"/>
      <x:c r="H114" s="88"/>
      <x:c r="I114" s="88"/>
      <x:c r="J114" s="88"/>
      <x:c r="K114" s="88"/>
      <x:c r="L114" s="88"/>
      <x:c r="M114" s="88"/>
      <x:c r="N114" s="88"/>
      <x:c r="O114" s="88"/>
      <x:c r="P114" s="88"/>
      <x:c r="Q114" s="88"/>
      <x:c r="R114" s="88"/>
      <x:c r="S114" s="88"/>
      <x:c r="T114" s="88"/>
      <x:c r="U114" s="88"/>
      <x:c r="V114" s="88"/>
      <x:c r="W114" s="88"/>
      <x:c r="X114" s="88"/>
      <x:c r="Y114" s="88"/>
      <x:c r="Z114" s="88"/>
    </x:row>
    <x:row r="115" ht="15" hidden="0" customHeight="1">
      <x:c r="A115" s="88"/>
      <x:c r="B115" s="88"/>
      <x:c r="C115" s="88"/>
      <x:c r="D115" s="88"/>
      <x:c r="E115" s="88"/>
      <x:c r="F115" s="88"/>
      <x:c r="G115" s="88"/>
      <x:c r="H115" s="88"/>
      <x:c r="I115" s="88"/>
      <x:c r="J115" s="88"/>
      <x:c r="K115" s="88"/>
      <x:c r="L115" s="88"/>
      <x:c r="M115" s="88"/>
      <x:c r="N115" s="88"/>
      <x:c r="O115" s="88"/>
      <x:c r="P115" s="88"/>
      <x:c r="Q115" s="88"/>
      <x:c r="R115" s="88"/>
      <x:c r="S115" s="88"/>
      <x:c r="T115" s="88"/>
      <x:c r="U115" s="88"/>
      <x:c r="V115" s="88"/>
      <x:c r="W115" s="88"/>
      <x:c r="X115" s="88"/>
      <x:c r="Y115" s="88"/>
      <x:c r="Z115" s="88"/>
    </x:row>
    <x:row r="116" ht="15" hidden="0" customHeight="1">
      <x:c r="A116" s="88"/>
      <x:c r="B116" s="88"/>
      <x:c r="C116" s="88"/>
      <x:c r="D116" s="88"/>
      <x:c r="E116" s="88"/>
      <x:c r="F116" s="88"/>
      <x:c r="G116" s="88"/>
      <x:c r="H116" s="88"/>
      <x:c r="I116" s="88"/>
      <x:c r="J116" s="88"/>
      <x:c r="K116" s="88"/>
      <x:c r="L116" s="88"/>
      <x:c r="M116" s="88"/>
      <x:c r="N116" s="88"/>
      <x:c r="O116" s="88"/>
      <x:c r="P116" s="88"/>
      <x:c r="Q116" s="88"/>
      <x:c r="R116" s="88"/>
      <x:c r="S116" s="88"/>
      <x:c r="T116" s="88"/>
      <x:c r="U116" s="88"/>
      <x:c r="V116" s="88"/>
      <x:c r="W116" s="88"/>
      <x:c r="X116" s="88"/>
      <x:c r="Y116" s="88"/>
      <x:c r="Z116" s="88"/>
    </x:row>
    <x:row r="117" ht="15" hidden="0" customHeight="1">
      <x:c r="A117" s="88"/>
      <x:c r="B117" s="88"/>
      <x:c r="C117" s="88"/>
      <x:c r="D117" s="88"/>
      <x:c r="E117" s="88"/>
      <x:c r="F117" s="88"/>
      <x:c r="G117" s="88"/>
      <x:c r="H117" s="88"/>
      <x:c r="I117" s="88"/>
      <x:c r="J117" s="88"/>
      <x:c r="K117" s="88"/>
      <x:c r="L117" s="88"/>
      <x:c r="M117" s="88"/>
      <x:c r="N117" s="88"/>
      <x:c r="O117" s="88"/>
      <x:c r="P117" s="88"/>
      <x:c r="Q117" s="88"/>
      <x:c r="R117" s="88"/>
      <x:c r="S117" s="88"/>
      <x:c r="T117" s="88"/>
      <x:c r="U117" s="88"/>
      <x:c r="V117" s="88"/>
      <x:c r="W117" s="88"/>
      <x:c r="X117" s="88"/>
      <x:c r="Y117" s="88"/>
      <x:c r="Z117" s="88"/>
    </x:row>
    <x:row r="118" ht="15" hidden="0" customHeight="1">
      <x:c r="A118" s="88"/>
      <x:c r="B118" s="88"/>
      <x:c r="C118" s="88"/>
      <x:c r="D118" s="88"/>
      <x:c r="E118" s="88"/>
      <x:c r="F118" s="88"/>
      <x:c r="G118" s="88"/>
      <x:c r="H118" s="88"/>
      <x:c r="I118" s="88"/>
      <x:c r="J118" s="88"/>
      <x:c r="K118" s="88"/>
      <x:c r="L118" s="88"/>
      <x:c r="M118" s="88"/>
      <x:c r="N118" s="88"/>
      <x:c r="O118" s="88"/>
      <x:c r="P118" s="88"/>
      <x:c r="Q118" s="88"/>
      <x:c r="R118" s="88"/>
      <x:c r="S118" s="88"/>
      <x:c r="T118" s="88"/>
      <x:c r="U118" s="88"/>
      <x:c r="V118" s="88"/>
      <x:c r="W118" s="88"/>
      <x:c r="X118" s="88"/>
      <x:c r="Y118" s="88"/>
      <x:c r="Z118" s="88"/>
    </x:row>
    <x:row r="119" ht="15" hidden="0" customHeight="1">
      <x:c r="A119" s="88"/>
      <x:c r="B119" s="88"/>
      <x:c r="C119" s="88"/>
      <x:c r="D119" s="88"/>
      <x:c r="E119" s="88"/>
      <x:c r="F119" s="88"/>
      <x:c r="G119" s="88"/>
      <x:c r="H119" s="88"/>
      <x:c r="I119" s="88"/>
      <x:c r="J119" s="88"/>
      <x:c r="K119" s="88"/>
      <x:c r="L119" s="88"/>
      <x:c r="M119" s="88"/>
      <x:c r="N119" s="88"/>
      <x:c r="O119" s="88"/>
      <x:c r="P119" s="88"/>
      <x:c r="Q119" s="88"/>
      <x:c r="R119" s="88"/>
      <x:c r="S119" s="88"/>
      <x:c r="T119" s="88"/>
      <x:c r="U119" s="88"/>
      <x:c r="V119" s="88"/>
      <x:c r="W119" s="88"/>
      <x:c r="X119" s="88"/>
      <x:c r="Y119" s="88"/>
      <x:c r="Z119" s="88"/>
    </x:row>
    <x:row r="120" ht="15" hidden="0" customHeight="1">
      <x:c r="A120" s="88"/>
      <x:c r="B120" s="88"/>
      <x:c r="C120" s="88"/>
      <x:c r="D120" s="88"/>
      <x:c r="E120" s="88"/>
      <x:c r="F120" s="88"/>
      <x:c r="G120" s="88"/>
      <x:c r="H120" s="88"/>
      <x:c r="I120" s="88"/>
      <x:c r="J120" s="88"/>
      <x:c r="K120" s="88"/>
      <x:c r="L120" s="88"/>
      <x:c r="M120" s="88"/>
      <x:c r="N120" s="88"/>
      <x:c r="O120" s="88"/>
      <x:c r="P120" s="88"/>
      <x:c r="Q120" s="88"/>
      <x:c r="R120" s="88"/>
      <x:c r="S120" s="88"/>
      <x:c r="T120" s="88"/>
      <x:c r="U120" s="88"/>
      <x:c r="V120" s="88"/>
      <x:c r="W120" s="88"/>
      <x:c r="X120" s="88"/>
      <x:c r="Y120" s="88"/>
      <x:c r="Z120" s="88"/>
    </x:row>
    <x:row r="121" ht="15" hidden="0" customHeight="1">
      <x:c r="A121" s="88"/>
      <x:c r="B121" s="88"/>
      <x:c r="C121" s="88"/>
      <x:c r="D121" s="88"/>
      <x:c r="E121" s="88"/>
      <x:c r="F121" s="88"/>
      <x:c r="G121" s="88"/>
      <x:c r="H121" s="88"/>
      <x:c r="I121" s="88"/>
      <x:c r="J121" s="88"/>
      <x:c r="K121" s="88"/>
      <x:c r="L121" s="88"/>
      <x:c r="M121" s="88"/>
      <x:c r="N121" s="88"/>
      <x:c r="O121" s="88"/>
      <x:c r="P121" s="88"/>
      <x:c r="Q121" s="88"/>
      <x:c r="R121" s="88"/>
      <x:c r="S121" s="88"/>
      <x:c r="T121" s="88"/>
      <x:c r="U121" s="88"/>
      <x:c r="V121" s="88"/>
      <x:c r="W121" s="88"/>
      <x:c r="X121" s="88"/>
      <x:c r="Y121" s="88"/>
      <x:c r="Z121" s="88"/>
    </x:row>
    <x:row r="122" ht="15" hidden="0" customHeight="1">
      <x:c r="A122" s="88"/>
      <x:c r="B122" s="88"/>
      <x:c r="C122" s="88"/>
      <x:c r="D122" s="88"/>
      <x:c r="E122" s="88"/>
      <x:c r="F122" s="88"/>
      <x:c r="G122" s="88"/>
      <x:c r="H122" s="88"/>
      <x:c r="I122" s="88"/>
      <x:c r="J122" s="88"/>
      <x:c r="K122" s="88"/>
      <x:c r="L122" s="88"/>
      <x:c r="M122" s="88"/>
      <x:c r="N122" s="88"/>
      <x:c r="O122" s="88"/>
      <x:c r="P122" s="88"/>
      <x:c r="Q122" s="88"/>
      <x:c r="R122" s="88"/>
      <x:c r="S122" s="88"/>
      <x:c r="T122" s="88"/>
      <x:c r="U122" s="88"/>
      <x:c r="V122" s="88"/>
      <x:c r="W122" s="88"/>
      <x:c r="X122" s="88"/>
      <x:c r="Y122" s="88"/>
      <x:c r="Z122" s="88"/>
    </x:row>
    <x:row r="123" ht="15" hidden="0" customHeight="1">
      <x:c r="A123" s="88"/>
      <x:c r="B123" s="88"/>
      <x:c r="C123" s="88"/>
      <x:c r="D123" s="88"/>
      <x:c r="E123" s="88"/>
      <x:c r="F123" s="88"/>
      <x:c r="G123" s="88"/>
      <x:c r="H123" s="88"/>
      <x:c r="I123" s="88"/>
      <x:c r="J123" s="88"/>
      <x:c r="K123" s="88"/>
      <x:c r="L123" s="88"/>
      <x:c r="M123" s="88"/>
      <x:c r="N123" s="88"/>
      <x:c r="O123" s="88"/>
      <x:c r="P123" s="88"/>
      <x:c r="Q123" s="88"/>
      <x:c r="R123" s="88"/>
      <x:c r="S123" s="88"/>
      <x:c r="T123" s="88"/>
      <x:c r="U123" s="88"/>
      <x:c r="V123" s="88"/>
      <x:c r="W123" s="88"/>
      <x:c r="X123" s="88"/>
      <x:c r="Y123" s="88"/>
      <x:c r="Z123" s="88"/>
    </x:row>
    <x:row r="124" ht="15" hidden="0" customHeight="1">
      <x:c r="A124" s="88"/>
      <x:c r="B124" s="88"/>
      <x:c r="C124" s="88"/>
      <x:c r="D124" s="88"/>
      <x:c r="E124" s="88"/>
      <x:c r="F124" s="88"/>
      <x:c r="G124" s="88"/>
      <x:c r="H124" s="88"/>
      <x:c r="I124" s="88"/>
      <x:c r="J124" s="88"/>
      <x:c r="K124" s="88"/>
      <x:c r="L124" s="88"/>
      <x:c r="M124" s="88"/>
      <x:c r="N124" s="88"/>
      <x:c r="O124" s="88"/>
      <x:c r="P124" s="88"/>
      <x:c r="Q124" s="88"/>
      <x:c r="R124" s="88"/>
      <x:c r="S124" s="88"/>
      <x:c r="T124" s="88"/>
      <x:c r="U124" s="88"/>
      <x:c r="V124" s="88"/>
      <x:c r="W124" s="88"/>
      <x:c r="X124" s="88"/>
      <x:c r="Y124" s="88"/>
      <x:c r="Z124" s="88"/>
    </x:row>
    <x:row r="125" ht="15" hidden="0" customHeight="1">
      <x:c r="A125" s="88"/>
      <x:c r="B125" s="88"/>
      <x:c r="C125" s="88"/>
      <x:c r="D125" s="88"/>
      <x:c r="E125" s="88"/>
      <x:c r="F125" s="88"/>
      <x:c r="G125" s="88"/>
      <x:c r="H125" s="88"/>
      <x:c r="I125" s="88"/>
      <x:c r="J125" s="88"/>
      <x:c r="K125" s="88"/>
      <x:c r="L125" s="88"/>
      <x:c r="M125" s="88"/>
      <x:c r="N125" s="88"/>
      <x:c r="O125" s="88"/>
      <x:c r="P125" s="88"/>
      <x:c r="Q125" s="88"/>
      <x:c r="R125" s="88"/>
      <x:c r="S125" s="88"/>
      <x:c r="T125" s="88"/>
      <x:c r="U125" s="88"/>
      <x:c r="V125" s="88"/>
      <x:c r="W125" s="88"/>
      <x:c r="X125" s="88"/>
      <x:c r="Y125" s="88"/>
      <x:c r="Z125" s="88"/>
    </x:row>
    <x:row r="126" ht="15" hidden="0" customHeight="1">
      <x:c r="A126" s="88"/>
      <x:c r="B126" s="88"/>
      <x:c r="C126" s="88"/>
      <x:c r="D126" s="88"/>
      <x:c r="E126" s="88"/>
      <x:c r="F126" s="88"/>
      <x:c r="G126" s="88"/>
      <x:c r="H126" s="88"/>
      <x:c r="I126" s="88"/>
      <x:c r="J126" s="88"/>
      <x:c r="K126" s="88"/>
      <x:c r="L126" s="88"/>
      <x:c r="M126" s="88"/>
      <x:c r="N126" s="88"/>
      <x:c r="O126" s="88"/>
      <x:c r="P126" s="88"/>
      <x:c r="Q126" s="88"/>
      <x:c r="R126" s="88"/>
      <x:c r="S126" s="88"/>
      <x:c r="T126" s="88"/>
      <x:c r="U126" s="88"/>
      <x:c r="V126" s="88"/>
      <x:c r="W126" s="88"/>
      <x:c r="X126" s="88"/>
      <x:c r="Y126" s="88"/>
      <x:c r="Z126" s="88"/>
    </x:row>
    <x:row r="127" ht="15" hidden="0" customHeight="1">
      <x:c r="A127" s="88"/>
      <x:c r="B127" s="88"/>
      <x:c r="C127" s="88"/>
      <x:c r="D127" s="88"/>
      <x:c r="E127" s="88"/>
      <x:c r="F127" s="88"/>
      <x:c r="G127" s="88"/>
      <x:c r="H127" s="88"/>
      <x:c r="I127" s="88"/>
      <x:c r="J127" s="88"/>
      <x:c r="K127" s="88"/>
      <x:c r="L127" s="88"/>
      <x:c r="M127" s="88"/>
      <x:c r="N127" s="88"/>
      <x:c r="O127" s="88"/>
      <x:c r="P127" s="88"/>
      <x:c r="Q127" s="88"/>
      <x:c r="R127" s="88"/>
      <x:c r="S127" s="88"/>
      <x:c r="T127" s="88"/>
      <x:c r="U127" s="88"/>
      <x:c r="V127" s="88"/>
      <x:c r="W127" s="88"/>
      <x:c r="X127" s="88"/>
      <x:c r="Y127" s="88"/>
      <x:c r="Z127" s="88"/>
    </x:row>
    <x:row r="128" ht="15" hidden="0" customHeight="1">
      <x:c r="A128" s="88"/>
      <x:c r="B128" s="88"/>
      <x:c r="C128" s="88"/>
      <x:c r="D128" s="88"/>
      <x:c r="E128" s="88"/>
      <x:c r="F128" s="88"/>
      <x:c r="G128" s="88"/>
      <x:c r="H128" s="88"/>
      <x:c r="I128" s="88"/>
      <x:c r="J128" s="88"/>
      <x:c r="K128" s="88"/>
      <x:c r="L128" s="88"/>
      <x:c r="M128" s="88"/>
      <x:c r="N128" s="88"/>
      <x:c r="O128" s="88"/>
      <x:c r="P128" s="88"/>
      <x:c r="Q128" s="88"/>
      <x:c r="R128" s="88"/>
      <x:c r="S128" s="88"/>
      <x:c r="T128" s="88"/>
      <x:c r="U128" s="88"/>
      <x:c r="V128" s="88"/>
      <x:c r="W128" s="88"/>
      <x:c r="X128" s="88"/>
      <x:c r="Y128" s="88"/>
      <x:c r="Z128" s="88"/>
    </x:row>
    <x:row r="129" ht="15" hidden="0" customHeight="1">
      <x:c r="A129" s="88"/>
      <x:c r="B129" s="88"/>
      <x:c r="C129" s="88"/>
      <x:c r="D129" s="88"/>
      <x:c r="E129" s="88"/>
      <x:c r="F129" s="88"/>
      <x:c r="G129" s="88"/>
      <x:c r="H129" s="88"/>
      <x:c r="I129" s="88"/>
      <x:c r="J129" s="88"/>
      <x:c r="K129" s="88"/>
      <x:c r="L129" s="88"/>
      <x:c r="M129" s="88"/>
      <x:c r="N129" s="88"/>
      <x:c r="O129" s="88"/>
      <x:c r="P129" s="88"/>
      <x:c r="Q129" s="88"/>
      <x:c r="R129" s="88"/>
      <x:c r="S129" s="88"/>
      <x:c r="T129" s="88"/>
      <x:c r="U129" s="88"/>
      <x:c r="V129" s="88"/>
      <x:c r="W129" s="88"/>
      <x:c r="X129" s="88"/>
      <x:c r="Y129" s="88"/>
      <x:c r="Z129" s="88"/>
    </x:row>
    <x:row r="130" ht="15" hidden="0" customHeight="1">
      <x:c r="A130" s="88"/>
      <x:c r="B130" s="88"/>
      <x:c r="C130" s="88"/>
      <x:c r="D130" s="88"/>
      <x:c r="E130" s="88"/>
      <x:c r="F130" s="88"/>
      <x:c r="G130" s="88"/>
      <x:c r="H130" s="88"/>
      <x:c r="I130" s="88"/>
      <x:c r="J130" s="88"/>
      <x:c r="K130" s="88"/>
      <x:c r="L130" s="88"/>
      <x:c r="M130" s="88"/>
      <x:c r="N130" s="88"/>
      <x:c r="O130" s="88"/>
      <x:c r="P130" s="88"/>
      <x:c r="Q130" s="88"/>
      <x:c r="R130" s="88"/>
      <x:c r="S130" s="88"/>
      <x:c r="T130" s="88"/>
      <x:c r="U130" s="88"/>
      <x:c r="V130" s="88"/>
      <x:c r="W130" s="88"/>
      <x:c r="X130" s="88"/>
      <x:c r="Y130" s="88"/>
      <x:c r="Z130" s="88"/>
    </x:row>
    <x:row r="131" ht="15" hidden="0" customHeight="1">
      <x:c r="A131" s="88"/>
      <x:c r="B131" s="88"/>
      <x:c r="C131" s="88"/>
      <x:c r="D131" s="88"/>
      <x:c r="E131" s="88"/>
      <x:c r="F131" s="88"/>
      <x:c r="G131" s="88"/>
      <x:c r="H131" s="88"/>
      <x:c r="I131" s="88"/>
      <x:c r="J131" s="88"/>
      <x:c r="K131" s="88"/>
      <x:c r="L131" s="88"/>
      <x:c r="M131" s="88"/>
      <x:c r="N131" s="88"/>
      <x:c r="O131" s="88"/>
      <x:c r="P131" s="88"/>
      <x:c r="Q131" s="88"/>
      <x:c r="R131" s="88"/>
      <x:c r="S131" s="88"/>
      <x:c r="T131" s="88"/>
      <x:c r="U131" s="88"/>
      <x:c r="V131" s="88"/>
      <x:c r="W131" s="88"/>
      <x:c r="X131" s="88"/>
      <x:c r="Y131" s="88"/>
      <x:c r="Z131" s="88"/>
    </x:row>
    <x:row r="132" ht="15" hidden="0" customHeight="1">
      <x:c r="A132" s="88"/>
      <x:c r="B132" s="88"/>
      <x:c r="C132" s="88"/>
      <x:c r="D132" s="88"/>
      <x:c r="E132" s="88"/>
      <x:c r="F132" s="88"/>
      <x:c r="G132" s="88"/>
      <x:c r="H132" s="88"/>
      <x:c r="I132" s="88"/>
      <x:c r="J132" s="88"/>
      <x:c r="K132" s="88"/>
      <x:c r="L132" s="88"/>
      <x:c r="M132" s="88"/>
      <x:c r="N132" s="88"/>
      <x:c r="O132" s="88"/>
      <x:c r="P132" s="88"/>
      <x:c r="Q132" s="88"/>
      <x:c r="R132" s="88"/>
      <x:c r="S132" s="88"/>
      <x:c r="T132" s="88"/>
      <x:c r="U132" s="88"/>
      <x:c r="V132" s="88"/>
      <x:c r="W132" s="88"/>
      <x:c r="X132" s="88"/>
      <x:c r="Y132" s="88"/>
      <x:c r="Z132" s="88"/>
    </x:row>
    <x:row r="133" ht="15" hidden="0" customHeight="1">
      <x:c r="A133" s="88"/>
      <x:c r="B133" s="88"/>
      <x:c r="C133" s="88"/>
      <x:c r="D133" s="88"/>
      <x:c r="E133" s="88"/>
      <x:c r="F133" s="88"/>
      <x:c r="G133" s="88"/>
      <x:c r="H133" s="88"/>
      <x:c r="I133" s="88"/>
      <x:c r="J133" s="88"/>
      <x:c r="K133" s="88"/>
      <x:c r="L133" s="88"/>
      <x:c r="M133" s="88"/>
      <x:c r="N133" s="88"/>
      <x:c r="O133" s="88"/>
      <x:c r="P133" s="88"/>
      <x:c r="Q133" s="88"/>
      <x:c r="R133" s="88"/>
      <x:c r="S133" s="88"/>
      <x:c r="T133" s="88"/>
      <x:c r="U133" s="88"/>
      <x:c r="V133" s="88"/>
      <x:c r="W133" s="88"/>
      <x:c r="X133" s="88"/>
      <x:c r="Y133" s="88"/>
      <x:c r="Z133" s="88"/>
    </x:row>
    <x:row r="134" ht="15" hidden="0" customHeight="1">
      <x:c r="A134" s="88"/>
      <x:c r="B134" s="88"/>
      <x:c r="C134" s="88"/>
      <x:c r="D134" s="88"/>
      <x:c r="E134" s="88"/>
      <x:c r="F134" s="88"/>
      <x:c r="G134" s="88"/>
      <x:c r="H134" s="88"/>
      <x:c r="I134" s="88"/>
      <x:c r="J134" s="88"/>
      <x:c r="K134" s="88"/>
      <x:c r="L134" s="88"/>
      <x:c r="M134" s="88"/>
      <x:c r="N134" s="88"/>
      <x:c r="O134" s="88"/>
      <x:c r="P134" s="88"/>
      <x:c r="Q134" s="88"/>
      <x:c r="R134" s="88"/>
      <x:c r="S134" s="88"/>
      <x:c r="T134" s="88"/>
      <x:c r="U134" s="88"/>
      <x:c r="V134" s="88"/>
      <x:c r="W134" s="88"/>
      <x:c r="X134" s="88"/>
      <x:c r="Y134" s="88"/>
      <x:c r="Z134" s="88"/>
    </x:row>
    <x:row r="135" ht="15" hidden="0" customHeight="1">
      <x:c r="A135" s="88"/>
      <x:c r="B135" s="88"/>
      <x:c r="C135" s="88"/>
      <x:c r="D135" s="88"/>
      <x:c r="E135" s="88"/>
      <x:c r="F135" s="88"/>
      <x:c r="G135" s="88"/>
      <x:c r="H135" s="88"/>
      <x:c r="I135" s="88"/>
      <x:c r="J135" s="88"/>
      <x:c r="K135" s="88"/>
      <x:c r="L135" s="88"/>
      <x:c r="M135" s="88"/>
      <x:c r="N135" s="88"/>
      <x:c r="O135" s="88"/>
      <x:c r="P135" s="88"/>
      <x:c r="Q135" s="88"/>
      <x:c r="R135" s="88"/>
      <x:c r="S135" s="88"/>
      <x:c r="T135" s="88"/>
      <x:c r="U135" s="88"/>
      <x:c r="V135" s="88"/>
      <x:c r="W135" s="88"/>
      <x:c r="X135" s="88"/>
      <x:c r="Y135" s="88"/>
      <x:c r="Z135" s="88"/>
    </x:row>
    <x:row r="136" ht="15" hidden="0" customHeight="1">
      <x:c r="A136" s="88"/>
      <x:c r="B136" s="88"/>
      <x:c r="C136" s="88"/>
      <x:c r="D136" s="88"/>
      <x:c r="E136" s="88"/>
      <x:c r="F136" s="88"/>
      <x:c r="G136" s="88"/>
      <x:c r="H136" s="88"/>
      <x:c r="I136" s="88"/>
      <x:c r="J136" s="88"/>
      <x:c r="K136" s="88"/>
      <x:c r="L136" s="88"/>
      <x:c r="M136" s="88"/>
      <x:c r="N136" s="88"/>
      <x:c r="O136" s="88"/>
      <x:c r="P136" s="88"/>
      <x:c r="Q136" s="88"/>
      <x:c r="R136" s="88"/>
      <x:c r="S136" s="88"/>
      <x:c r="T136" s="88"/>
      <x:c r="U136" s="88"/>
      <x:c r="V136" s="88"/>
      <x:c r="W136" s="88"/>
      <x:c r="X136" s="88"/>
      <x:c r="Y136" s="88"/>
      <x:c r="Z136" s="88"/>
    </x:row>
    <x:row r="137" ht="15" hidden="0" customHeight="1">
      <x:c r="A137" s="88"/>
      <x:c r="B137" s="88"/>
      <x:c r="C137" s="88"/>
      <x:c r="D137" s="88"/>
      <x:c r="E137" s="88"/>
      <x:c r="F137" s="88"/>
      <x:c r="G137" s="88"/>
      <x:c r="H137" s="88"/>
      <x:c r="I137" s="88"/>
      <x:c r="J137" s="88"/>
      <x:c r="K137" s="88"/>
      <x:c r="L137" s="88"/>
      <x:c r="M137" s="88"/>
      <x:c r="N137" s="88"/>
      <x:c r="O137" s="88"/>
      <x:c r="P137" s="88"/>
      <x:c r="Q137" s="88"/>
      <x:c r="R137" s="88"/>
      <x:c r="S137" s="88"/>
      <x:c r="T137" s="88"/>
      <x:c r="U137" s="88"/>
      <x:c r="V137" s="88"/>
      <x:c r="W137" s="88"/>
      <x:c r="X137" s="88"/>
      <x:c r="Y137" s="88"/>
      <x:c r="Z137" s="88"/>
    </x:row>
    <x:row r="138" ht="15" hidden="0" customHeight="1">
      <x:c r="A138" s="88"/>
      <x:c r="B138" s="88"/>
      <x:c r="C138" s="88"/>
      <x:c r="D138" s="88"/>
      <x:c r="E138" s="88"/>
      <x:c r="F138" s="88"/>
      <x:c r="G138" s="88"/>
      <x:c r="H138" s="88"/>
      <x:c r="I138" s="88"/>
      <x:c r="J138" s="88"/>
      <x:c r="K138" s="88"/>
      <x:c r="L138" s="88"/>
      <x:c r="M138" s="88"/>
      <x:c r="N138" s="88"/>
      <x:c r="O138" s="88"/>
      <x:c r="P138" s="88"/>
      <x:c r="Q138" s="88"/>
      <x:c r="R138" s="88"/>
      <x:c r="S138" s="88"/>
      <x:c r="T138" s="88"/>
      <x:c r="U138" s="88"/>
      <x:c r="V138" s="88"/>
      <x:c r="W138" s="88"/>
      <x:c r="X138" s="88"/>
      <x:c r="Y138" s="88"/>
      <x:c r="Z138" s="88"/>
    </x:row>
    <x:row r="139" ht="15" hidden="0" customHeight="1">
      <x:c r="A139" s="88"/>
      <x:c r="B139" s="88"/>
      <x:c r="C139" s="88"/>
      <x:c r="D139" s="88"/>
      <x:c r="E139" s="88"/>
      <x:c r="F139" s="88"/>
      <x:c r="G139" s="88"/>
      <x:c r="H139" s="88"/>
      <x:c r="I139" s="88"/>
      <x:c r="J139" s="88"/>
      <x:c r="K139" s="88"/>
      <x:c r="L139" s="88"/>
      <x:c r="M139" s="88"/>
      <x:c r="N139" s="88"/>
      <x:c r="O139" s="88"/>
      <x:c r="P139" s="88"/>
      <x:c r="Q139" s="88"/>
      <x:c r="R139" s="88"/>
      <x:c r="S139" s="88"/>
      <x:c r="T139" s="88"/>
      <x:c r="U139" s="88"/>
      <x:c r="V139" s="88"/>
      <x:c r="W139" s="88"/>
      <x:c r="X139" s="88"/>
      <x:c r="Y139" s="88"/>
      <x:c r="Z139" s="88"/>
    </x:row>
    <x:row r="140" ht="15" hidden="0" customHeight="1">
      <x:c r="A140" s="88"/>
      <x:c r="B140" s="88"/>
      <x:c r="C140" s="88"/>
      <x:c r="D140" s="88"/>
      <x:c r="E140" s="88"/>
      <x:c r="F140" s="88"/>
      <x:c r="G140" s="88"/>
      <x:c r="H140" s="88"/>
      <x:c r="I140" s="88"/>
      <x:c r="J140" s="88"/>
      <x:c r="K140" s="88"/>
      <x:c r="L140" s="88"/>
      <x:c r="M140" s="88"/>
      <x:c r="N140" s="88"/>
      <x:c r="O140" s="88"/>
      <x:c r="P140" s="88"/>
      <x:c r="Q140" s="88"/>
      <x:c r="R140" s="88"/>
      <x:c r="S140" s="88"/>
      <x:c r="T140" s="88"/>
      <x:c r="U140" s="88"/>
      <x:c r="V140" s="88"/>
      <x:c r="W140" s="88"/>
      <x:c r="X140" s="88"/>
      <x:c r="Y140" s="88"/>
      <x:c r="Z140" s="88"/>
    </x:row>
    <x:row r="141" ht="15" hidden="0" customHeight="1">
      <x:c r="A141" s="88"/>
      <x:c r="B141" s="88"/>
      <x:c r="C141" s="88"/>
      <x:c r="D141" s="88"/>
      <x:c r="E141" s="88"/>
      <x:c r="F141" s="88"/>
      <x:c r="G141" s="88"/>
      <x:c r="H141" s="88"/>
      <x:c r="I141" s="88"/>
      <x:c r="J141" s="88"/>
      <x:c r="K141" s="88"/>
      <x:c r="L141" s="88"/>
      <x:c r="M141" s="88"/>
      <x:c r="N141" s="88"/>
      <x:c r="O141" s="88"/>
      <x:c r="P141" s="88"/>
      <x:c r="Q141" s="88"/>
      <x:c r="R141" s="88"/>
      <x:c r="S141" s="88"/>
      <x:c r="T141" s="88"/>
      <x:c r="U141" s="88"/>
      <x:c r="V141" s="88"/>
      <x:c r="W141" s="88"/>
      <x:c r="X141" s="88"/>
      <x:c r="Y141" s="88"/>
      <x:c r="Z141" s="88"/>
    </x:row>
    <x:row r="142" ht="15" hidden="0" customHeight="1">
      <x:c r="A142" s="88"/>
      <x:c r="B142" s="88"/>
      <x:c r="C142" s="88"/>
      <x:c r="D142" s="88"/>
      <x:c r="E142" s="88"/>
      <x:c r="F142" s="88"/>
      <x:c r="G142" s="88"/>
      <x:c r="H142" s="88"/>
      <x:c r="I142" s="88"/>
      <x:c r="J142" s="88"/>
      <x:c r="K142" s="88"/>
      <x:c r="L142" s="88"/>
      <x:c r="M142" s="88"/>
      <x:c r="N142" s="88"/>
      <x:c r="O142" s="88"/>
      <x:c r="P142" s="88"/>
      <x:c r="Q142" s="88"/>
      <x:c r="R142" s="88"/>
      <x:c r="S142" s="88"/>
      <x:c r="T142" s="88"/>
      <x:c r="U142" s="88"/>
      <x:c r="V142" s="88"/>
      <x:c r="W142" s="88"/>
      <x:c r="X142" s="88"/>
      <x:c r="Y142" s="88"/>
      <x:c r="Z142" s="88"/>
    </x:row>
    <x:row r="143" ht="15" hidden="0" customHeight="1">
      <x:c r="A143" s="88"/>
      <x:c r="B143" s="88"/>
      <x:c r="C143" s="88"/>
      <x:c r="D143" s="88"/>
      <x:c r="E143" s="88"/>
      <x:c r="F143" s="88"/>
      <x:c r="G143" s="88"/>
      <x:c r="H143" s="88"/>
      <x:c r="I143" s="88"/>
      <x:c r="J143" s="88"/>
      <x:c r="K143" s="88"/>
      <x:c r="L143" s="88"/>
      <x:c r="M143" s="88"/>
      <x:c r="N143" s="88"/>
      <x:c r="O143" s="88"/>
      <x:c r="P143" s="88"/>
      <x:c r="Q143" s="88"/>
      <x:c r="R143" s="88"/>
      <x:c r="S143" s="88"/>
      <x:c r="T143" s="88"/>
      <x:c r="U143" s="88"/>
      <x:c r="V143" s="88"/>
      <x:c r="W143" s="88"/>
      <x:c r="X143" s="88"/>
      <x:c r="Y143" s="88"/>
      <x:c r="Z143" s="88"/>
    </x:row>
    <x:row r="144" ht="15" hidden="0" customHeight="1">
      <x:c r="A144" s="88"/>
      <x:c r="B144" s="88"/>
      <x:c r="C144" s="88"/>
      <x:c r="D144" s="88"/>
      <x:c r="E144" s="88"/>
      <x:c r="F144" s="88"/>
      <x:c r="G144" s="88"/>
      <x:c r="H144" s="88"/>
      <x:c r="I144" s="88"/>
      <x:c r="J144" s="88"/>
      <x:c r="K144" s="88"/>
      <x:c r="L144" s="88"/>
      <x:c r="M144" s="88"/>
      <x:c r="N144" s="88"/>
      <x:c r="O144" s="88"/>
      <x:c r="P144" s="88"/>
      <x:c r="Q144" s="88"/>
      <x:c r="R144" s="88"/>
      <x:c r="S144" s="88"/>
      <x:c r="T144" s="88"/>
      <x:c r="U144" s="88"/>
      <x:c r="V144" s="88"/>
      <x:c r="W144" s="88"/>
      <x:c r="X144" s="88"/>
      <x:c r="Y144" s="88"/>
      <x:c r="Z144" s="88"/>
    </x:row>
    <x:row r="145" ht="15" hidden="0" customHeight="1">
      <x:c r="A145" s="88"/>
      <x:c r="B145" s="88"/>
      <x:c r="C145" s="88"/>
      <x:c r="D145" s="88"/>
      <x:c r="E145" s="88"/>
      <x:c r="F145" s="88"/>
      <x:c r="G145" s="88"/>
      <x:c r="H145" s="88"/>
      <x:c r="I145" s="88"/>
      <x:c r="J145" s="88"/>
      <x:c r="K145" s="88"/>
      <x:c r="L145" s="88"/>
      <x:c r="M145" s="88"/>
      <x:c r="N145" s="88"/>
      <x:c r="O145" s="88"/>
      <x:c r="P145" s="88"/>
      <x:c r="Q145" s="88"/>
      <x:c r="R145" s="88"/>
      <x:c r="S145" s="88"/>
      <x:c r="T145" s="88"/>
      <x:c r="U145" s="88"/>
      <x:c r="V145" s="88"/>
      <x:c r="W145" s="88"/>
      <x:c r="X145" s="88"/>
      <x:c r="Y145" s="88"/>
      <x:c r="Z145" s="88"/>
    </x:row>
    <x:row r="146" ht="15" hidden="0" customHeight="1">
      <x:c r="A146" s="88"/>
      <x:c r="B146" s="88"/>
      <x:c r="C146" s="88"/>
      <x:c r="D146" s="88"/>
      <x:c r="E146" s="88"/>
      <x:c r="F146" s="88"/>
      <x:c r="G146" s="88"/>
      <x:c r="H146" s="88"/>
      <x:c r="I146" s="88"/>
      <x:c r="J146" s="88"/>
      <x:c r="K146" s="88"/>
      <x:c r="L146" s="88"/>
      <x:c r="M146" s="88"/>
      <x:c r="N146" s="88"/>
      <x:c r="O146" s="88"/>
      <x:c r="P146" s="88"/>
      <x:c r="Q146" s="88"/>
      <x:c r="R146" s="88"/>
      <x:c r="S146" s="88"/>
      <x:c r="T146" s="88"/>
      <x:c r="U146" s="88"/>
      <x:c r="V146" s="88"/>
      <x:c r="W146" s="88"/>
      <x:c r="X146" s="88"/>
      <x:c r="Y146" s="88"/>
      <x:c r="Z146" s="88"/>
    </x:row>
    <x:row r="147" ht="15" hidden="0" customHeight="1">
      <x:c r="A147" s="88"/>
      <x:c r="B147" s="88"/>
      <x:c r="C147" s="88"/>
      <x:c r="D147" s="88"/>
      <x:c r="E147" s="88"/>
      <x:c r="F147" s="88"/>
      <x:c r="G147" s="88"/>
      <x:c r="H147" s="88"/>
      <x:c r="I147" s="88"/>
      <x:c r="J147" s="88"/>
      <x:c r="K147" s="88"/>
      <x:c r="L147" s="88"/>
      <x:c r="M147" s="88"/>
      <x:c r="N147" s="88"/>
      <x:c r="O147" s="88"/>
      <x:c r="P147" s="88"/>
      <x:c r="Q147" s="88"/>
      <x:c r="R147" s="88"/>
      <x:c r="S147" s="88"/>
      <x:c r="T147" s="88"/>
      <x:c r="U147" s="88"/>
      <x:c r="V147" s="88"/>
      <x:c r="W147" s="88"/>
      <x:c r="X147" s="88"/>
      <x:c r="Y147" s="88"/>
      <x:c r="Z147" s="88"/>
    </x:row>
    <x:row r="148" ht="15" hidden="0" customHeight="1">
      <x:c r="A148" s="88"/>
      <x:c r="B148" s="88"/>
      <x:c r="C148" s="88"/>
      <x:c r="D148" s="88"/>
      <x:c r="E148" s="88"/>
      <x:c r="F148" s="88"/>
      <x:c r="G148" s="88"/>
      <x:c r="H148" s="88"/>
      <x:c r="I148" s="88"/>
      <x:c r="J148" s="88"/>
      <x:c r="K148" s="88"/>
      <x:c r="L148" s="88"/>
      <x:c r="M148" s="88"/>
      <x:c r="N148" s="88"/>
      <x:c r="O148" s="88"/>
      <x:c r="P148" s="88"/>
      <x:c r="Q148" s="88"/>
      <x:c r="R148" s="88"/>
      <x:c r="S148" s="88"/>
      <x:c r="T148" s="88"/>
      <x:c r="U148" s="88"/>
      <x:c r="V148" s="88"/>
      <x:c r="W148" s="88"/>
      <x:c r="X148" s="88"/>
      <x:c r="Y148" s="88"/>
      <x:c r="Z148" s="88"/>
    </x:row>
    <x:row r="149" ht="15" hidden="0" customHeight="1">
      <x:c r="A149" s="88"/>
      <x:c r="B149" s="88"/>
      <x:c r="C149" s="88"/>
      <x:c r="D149" s="88"/>
      <x:c r="E149" s="88"/>
      <x:c r="F149" s="88"/>
      <x:c r="G149" s="88"/>
      <x:c r="H149" s="88"/>
      <x:c r="I149" s="88"/>
      <x:c r="J149" s="88"/>
      <x:c r="K149" s="88"/>
      <x:c r="L149" s="88"/>
      <x:c r="M149" s="88"/>
      <x:c r="N149" s="88"/>
      <x:c r="O149" s="88"/>
      <x:c r="P149" s="88"/>
      <x:c r="Q149" s="88"/>
      <x:c r="R149" s="88"/>
      <x:c r="S149" s="88"/>
      <x:c r="T149" s="88"/>
      <x:c r="U149" s="88"/>
      <x:c r="V149" s="88"/>
      <x:c r="W149" s="88"/>
      <x:c r="X149" s="88"/>
      <x:c r="Y149" s="88"/>
      <x:c r="Z149" s="88"/>
    </x:row>
    <x:row r="150" ht="15" hidden="0" customHeight="1">
      <x:c r="A150" s="88"/>
      <x:c r="B150" s="88"/>
      <x:c r="C150" s="88"/>
      <x:c r="D150" s="88"/>
      <x:c r="E150" s="88"/>
      <x:c r="F150" s="88"/>
      <x:c r="G150" s="88"/>
      <x:c r="H150" s="88"/>
      <x:c r="I150" s="88"/>
      <x:c r="J150" s="88"/>
      <x:c r="K150" s="88"/>
      <x:c r="L150" s="88"/>
      <x:c r="M150" s="88"/>
      <x:c r="N150" s="88"/>
      <x:c r="O150" s="88"/>
      <x:c r="P150" s="88"/>
      <x:c r="Q150" s="88"/>
      <x:c r="R150" s="88"/>
      <x:c r="S150" s="88"/>
      <x:c r="T150" s="88"/>
      <x:c r="U150" s="88"/>
      <x:c r="V150" s="88"/>
      <x:c r="W150" s="88"/>
      <x:c r="X150" s="88"/>
      <x:c r="Y150" s="88"/>
      <x:c r="Z150" s="88"/>
    </x:row>
    <x:row r="151" ht="15" hidden="0" customHeight="1">
      <x:c r="A151" s="88"/>
      <x:c r="B151" s="88"/>
      <x:c r="C151" s="88"/>
      <x:c r="D151" s="88"/>
      <x:c r="E151" s="88"/>
      <x:c r="F151" s="88"/>
      <x:c r="G151" s="88"/>
      <x:c r="H151" s="88"/>
      <x:c r="I151" s="88"/>
      <x:c r="J151" s="88"/>
      <x:c r="K151" s="88"/>
      <x:c r="L151" s="88"/>
      <x:c r="M151" s="88"/>
      <x:c r="N151" s="88"/>
      <x:c r="O151" s="88"/>
      <x:c r="P151" s="88"/>
      <x:c r="Q151" s="88"/>
      <x:c r="R151" s="88"/>
      <x:c r="S151" s="88"/>
      <x:c r="T151" s="88"/>
      <x:c r="U151" s="88"/>
      <x:c r="V151" s="88"/>
      <x:c r="W151" s="88"/>
      <x:c r="X151" s="88"/>
      <x:c r="Y151" s="88"/>
      <x:c r="Z151" s="88"/>
    </x:row>
    <x:row r="152" ht="15" hidden="0" customHeight="1">
      <x:c r="A152" s="88"/>
      <x:c r="B152" s="88"/>
      <x:c r="C152" s="88"/>
      <x:c r="D152" s="88"/>
      <x:c r="E152" s="88"/>
      <x:c r="F152" s="88"/>
      <x:c r="G152" s="88"/>
      <x:c r="H152" s="88"/>
      <x:c r="I152" s="88"/>
      <x:c r="J152" s="88"/>
      <x:c r="K152" s="88"/>
      <x:c r="L152" s="88"/>
      <x:c r="M152" s="88"/>
      <x:c r="N152" s="88"/>
      <x:c r="O152" s="88"/>
      <x:c r="P152" s="88"/>
      <x:c r="Q152" s="88"/>
      <x:c r="R152" s="88"/>
      <x:c r="S152" s="88"/>
      <x:c r="T152" s="88"/>
      <x:c r="U152" s="88"/>
      <x:c r="V152" s="88"/>
      <x:c r="W152" s="88"/>
      <x:c r="X152" s="88"/>
      <x:c r="Y152" s="88"/>
      <x:c r="Z152" s="88"/>
    </x:row>
    <x:row r="153" ht="15" hidden="0" customHeight="1">
      <x:c r="A153" s="88"/>
      <x:c r="B153" s="88"/>
      <x:c r="C153" s="88"/>
      <x:c r="D153" s="88"/>
      <x:c r="E153" s="88"/>
      <x:c r="F153" s="88"/>
      <x:c r="G153" s="88"/>
      <x:c r="H153" s="88"/>
      <x:c r="I153" s="88"/>
      <x:c r="J153" s="88"/>
      <x:c r="K153" s="88"/>
      <x:c r="L153" s="88"/>
      <x:c r="M153" s="88"/>
      <x:c r="N153" s="88"/>
      <x:c r="O153" s="88"/>
      <x:c r="P153" s="88"/>
      <x:c r="Q153" s="88"/>
      <x:c r="R153" s="88"/>
      <x:c r="S153" s="88"/>
      <x:c r="T153" s="88"/>
      <x:c r="U153" s="88"/>
      <x:c r="V153" s="88"/>
      <x:c r="W153" s="88"/>
      <x:c r="X153" s="88"/>
      <x:c r="Y153" s="88"/>
      <x:c r="Z153" s="88"/>
    </x:row>
    <x:row r="154" ht="15" hidden="0" customHeight="1">
      <x:c r="A154" s="88"/>
      <x:c r="B154" s="88"/>
      <x:c r="C154" s="88"/>
      <x:c r="D154" s="88"/>
      <x:c r="E154" s="88"/>
      <x:c r="F154" s="88"/>
      <x:c r="G154" s="88"/>
      <x:c r="H154" s="88"/>
      <x:c r="I154" s="88"/>
      <x:c r="J154" s="88"/>
      <x:c r="K154" s="88"/>
      <x:c r="L154" s="88"/>
      <x:c r="M154" s="88"/>
      <x:c r="N154" s="88"/>
      <x:c r="O154" s="88"/>
      <x:c r="P154" s="88"/>
      <x:c r="Q154" s="88"/>
      <x:c r="R154" s="88"/>
      <x:c r="S154" s="88"/>
      <x:c r="T154" s="88"/>
      <x:c r="U154" s="88"/>
      <x:c r="V154" s="88"/>
      <x:c r="W154" s="88"/>
      <x:c r="X154" s="88"/>
      <x:c r="Y154" s="88"/>
      <x:c r="Z154" s="88"/>
    </x:row>
    <x:row r="155" ht="15" hidden="0" customHeight="1">
      <x:c r="A155" s="88"/>
      <x:c r="B155" s="88"/>
      <x:c r="C155" s="88"/>
      <x:c r="D155" s="88"/>
      <x:c r="E155" s="88"/>
      <x:c r="F155" s="88"/>
      <x:c r="G155" s="88"/>
      <x:c r="H155" s="88"/>
      <x:c r="I155" s="88"/>
      <x:c r="J155" s="88"/>
      <x:c r="K155" s="88"/>
      <x:c r="L155" s="88"/>
      <x:c r="M155" s="88"/>
      <x:c r="N155" s="88"/>
      <x:c r="O155" s="88"/>
      <x:c r="P155" s="88"/>
      <x:c r="Q155" s="88"/>
      <x:c r="R155" s="88"/>
      <x:c r="S155" s="88"/>
      <x:c r="T155" s="88"/>
      <x:c r="U155" s="88"/>
      <x:c r="V155" s="88"/>
      <x:c r="W155" s="88"/>
      <x:c r="X155" s="88"/>
      <x:c r="Y155" s="88"/>
      <x:c r="Z155" s="88"/>
    </x:row>
    <x:row r="156" ht="15" hidden="0" customHeight="1">
      <x:c r="A156" s="88"/>
      <x:c r="B156" s="88"/>
      <x:c r="C156" s="88"/>
      <x:c r="D156" s="88"/>
      <x:c r="E156" s="88"/>
      <x:c r="F156" s="88"/>
      <x:c r="G156" s="88"/>
      <x:c r="H156" s="88"/>
      <x:c r="I156" s="88"/>
      <x:c r="J156" s="88"/>
      <x:c r="K156" s="88"/>
      <x:c r="L156" s="88"/>
      <x:c r="M156" s="88"/>
      <x:c r="N156" s="88"/>
      <x:c r="O156" s="88"/>
      <x:c r="P156" s="88"/>
      <x:c r="Q156" s="88"/>
      <x:c r="R156" s="88"/>
      <x:c r="S156" s="88"/>
      <x:c r="T156" s="88"/>
      <x:c r="U156" s="88"/>
      <x:c r="V156" s="88"/>
      <x:c r="W156" s="88"/>
      <x:c r="X156" s="88"/>
      <x:c r="Y156" s="88"/>
      <x:c r="Z156" s="88"/>
    </x:row>
    <x:row r="157" ht="15" hidden="0" customHeight="1">
      <x:c r="A157" s="88"/>
      <x:c r="B157" s="88"/>
      <x:c r="C157" s="88"/>
      <x:c r="D157" s="88"/>
      <x:c r="E157" s="88"/>
      <x:c r="F157" s="88"/>
      <x:c r="G157" s="88"/>
      <x:c r="H157" s="88"/>
      <x:c r="I157" s="88"/>
      <x:c r="J157" s="88"/>
      <x:c r="K157" s="88"/>
      <x:c r="L157" s="88"/>
      <x:c r="M157" s="88"/>
      <x:c r="N157" s="88"/>
      <x:c r="O157" s="88"/>
      <x:c r="P157" s="88"/>
      <x:c r="Q157" s="88"/>
      <x:c r="R157" s="88"/>
      <x:c r="S157" s="88"/>
      <x:c r="T157" s="88"/>
      <x:c r="U157" s="88"/>
      <x:c r="V157" s="88"/>
      <x:c r="W157" s="88"/>
      <x:c r="X157" s="88"/>
      <x:c r="Y157" s="88"/>
      <x:c r="Z157" s="88"/>
    </x:row>
    <x:row r="158" ht="15" hidden="0" customHeight="1">
      <x:c r="A158" s="88"/>
      <x:c r="B158" s="88"/>
      <x:c r="C158" s="88"/>
      <x:c r="D158" s="88"/>
      <x:c r="E158" s="88"/>
      <x:c r="F158" s="88"/>
      <x:c r="G158" s="88"/>
      <x:c r="H158" s="88"/>
      <x:c r="I158" s="88"/>
      <x:c r="J158" s="88"/>
      <x:c r="K158" s="88"/>
      <x:c r="L158" s="88"/>
      <x:c r="M158" s="88"/>
      <x:c r="N158" s="88"/>
      <x:c r="O158" s="88"/>
      <x:c r="P158" s="88"/>
      <x:c r="Q158" s="88"/>
      <x:c r="R158" s="88"/>
      <x:c r="S158" s="88"/>
      <x:c r="T158" s="88"/>
      <x:c r="U158" s="88"/>
      <x:c r="V158" s="88"/>
      <x:c r="W158" s="88"/>
      <x:c r="X158" s="88"/>
      <x:c r="Y158" s="88"/>
      <x:c r="Z158" s="88"/>
    </x:row>
    <x:row r="159" ht="15" hidden="0" customHeight="1">
      <x:c r="A159" s="88"/>
      <x:c r="B159" s="88"/>
      <x:c r="C159" s="88"/>
      <x:c r="D159" s="88"/>
      <x:c r="E159" s="88"/>
      <x:c r="F159" s="88"/>
      <x:c r="G159" s="88"/>
      <x:c r="H159" s="88"/>
      <x:c r="I159" s="88"/>
      <x:c r="J159" s="88"/>
      <x:c r="K159" s="88"/>
      <x:c r="L159" s="88"/>
      <x:c r="M159" s="88"/>
      <x:c r="N159" s="88"/>
      <x:c r="O159" s="88"/>
      <x:c r="P159" s="88"/>
      <x:c r="Q159" s="88"/>
      <x:c r="R159" s="88"/>
      <x:c r="S159" s="88"/>
      <x:c r="T159" s="88"/>
      <x:c r="U159" s="88"/>
      <x:c r="V159" s="88"/>
      <x:c r="W159" s="88"/>
      <x:c r="X159" s="88"/>
      <x:c r="Y159" s="88"/>
      <x:c r="Z159" s="88"/>
    </x:row>
    <x:row r="160" ht="15" hidden="0" customHeight="1">
      <x:c r="A160" s="88"/>
      <x:c r="B160" s="88"/>
      <x:c r="C160" s="88"/>
      <x:c r="D160" s="88"/>
      <x:c r="E160" s="88"/>
      <x:c r="F160" s="88"/>
      <x:c r="G160" s="88"/>
      <x:c r="H160" s="88"/>
      <x:c r="I160" s="88"/>
      <x:c r="J160" s="88"/>
      <x:c r="K160" s="88"/>
      <x:c r="L160" s="88"/>
      <x:c r="M160" s="88"/>
      <x:c r="N160" s="88"/>
      <x:c r="O160" s="88"/>
      <x:c r="P160" s="88"/>
      <x:c r="Q160" s="88"/>
      <x:c r="R160" s="88"/>
      <x:c r="S160" s="88"/>
      <x:c r="T160" s="88"/>
      <x:c r="U160" s="88"/>
      <x:c r="V160" s="88"/>
      <x:c r="W160" s="88"/>
      <x:c r="X160" s="88"/>
      <x:c r="Y160" s="88"/>
      <x:c r="Z160" s="88"/>
    </x:row>
    <x:row r="161" ht="15" hidden="0" customHeight="1">
      <x:c r="A161" s="88"/>
      <x:c r="B161" s="88"/>
      <x:c r="C161" s="88"/>
      <x:c r="D161" s="88"/>
      <x:c r="E161" s="88"/>
      <x:c r="F161" s="88"/>
      <x:c r="G161" s="88"/>
      <x:c r="H161" s="88"/>
      <x:c r="I161" s="88"/>
      <x:c r="J161" s="88"/>
      <x:c r="K161" s="88"/>
      <x:c r="L161" s="88"/>
      <x:c r="M161" s="88"/>
      <x:c r="N161" s="88"/>
      <x:c r="O161" s="88"/>
      <x:c r="P161" s="88"/>
      <x:c r="Q161" s="88"/>
      <x:c r="R161" s="88"/>
      <x:c r="S161" s="88"/>
      <x:c r="T161" s="88"/>
      <x:c r="U161" s="88"/>
      <x:c r="V161" s="88"/>
      <x:c r="W161" s="88"/>
      <x:c r="X161" s="88"/>
      <x:c r="Y161" s="88"/>
      <x:c r="Z161" s="88"/>
    </x:row>
    <x:row r="162" ht="15" hidden="0" customHeight="1">
      <x:c r="A162" s="88"/>
      <x:c r="B162" s="88"/>
      <x:c r="C162" s="88"/>
      <x:c r="D162" s="88"/>
      <x:c r="E162" s="88"/>
      <x:c r="F162" s="88"/>
      <x:c r="G162" s="88"/>
      <x:c r="H162" s="88"/>
      <x:c r="I162" s="88"/>
      <x:c r="J162" s="88"/>
      <x:c r="K162" s="88"/>
      <x:c r="L162" s="88"/>
      <x:c r="M162" s="88"/>
      <x:c r="N162" s="88"/>
      <x:c r="O162" s="88"/>
      <x:c r="P162" s="88"/>
      <x:c r="Q162" s="88"/>
      <x:c r="R162" s="88"/>
      <x:c r="S162" s="88"/>
      <x:c r="T162" s="88"/>
      <x:c r="U162" s="88"/>
      <x:c r="V162" s="88"/>
      <x:c r="W162" s="88"/>
      <x:c r="X162" s="88"/>
      <x:c r="Y162" s="88"/>
      <x:c r="Z162" s="88"/>
    </x:row>
    <x:row r="163" ht="15" hidden="0" customHeight="1">
      <x:c r="A163" s="88"/>
      <x:c r="B163" s="88"/>
      <x:c r="C163" s="88"/>
      <x:c r="D163" s="88"/>
      <x:c r="E163" s="88"/>
      <x:c r="F163" s="88"/>
      <x:c r="G163" s="88"/>
      <x:c r="H163" s="88"/>
      <x:c r="I163" s="88"/>
      <x:c r="J163" s="88"/>
      <x:c r="K163" s="88"/>
      <x:c r="L163" s="88"/>
      <x:c r="M163" s="88"/>
      <x:c r="N163" s="88"/>
      <x:c r="O163" s="88"/>
      <x:c r="P163" s="88"/>
      <x:c r="Q163" s="88"/>
      <x:c r="R163" s="88"/>
      <x:c r="S163" s="88"/>
      <x:c r="T163" s="88"/>
      <x:c r="U163" s="88"/>
      <x:c r="V163" s="88"/>
      <x:c r="W163" s="88"/>
      <x:c r="X163" s="88"/>
      <x:c r="Y163" s="88"/>
      <x:c r="Z163" s="88"/>
    </x:row>
    <x:row r="164" ht="15" hidden="0" customHeight="1">
      <x:c r="A164" s="88"/>
      <x:c r="B164" s="88"/>
      <x:c r="C164" s="88"/>
      <x:c r="D164" s="88"/>
      <x:c r="E164" s="88"/>
      <x:c r="F164" s="88"/>
      <x:c r="G164" s="88"/>
      <x:c r="H164" s="88"/>
      <x:c r="I164" s="88"/>
      <x:c r="J164" s="88"/>
      <x:c r="K164" s="88"/>
      <x:c r="L164" s="88"/>
      <x:c r="M164" s="88"/>
      <x:c r="N164" s="88"/>
      <x:c r="O164" s="88"/>
      <x:c r="P164" s="88"/>
      <x:c r="Q164" s="88"/>
      <x:c r="R164" s="88"/>
      <x:c r="S164" s="88"/>
      <x:c r="T164" s="88"/>
      <x:c r="U164" s="88"/>
      <x:c r="V164" s="88"/>
      <x:c r="W164" s="88"/>
      <x:c r="X164" s="88"/>
      <x:c r="Y164" s="88"/>
      <x:c r="Z164" s="88"/>
    </x:row>
    <x:row r="165" ht="15" hidden="0" customHeight="1">
      <x:c r="A165" s="88"/>
      <x:c r="B165" s="88"/>
      <x:c r="C165" s="88"/>
      <x:c r="D165" s="88"/>
      <x:c r="E165" s="88"/>
      <x:c r="F165" s="88"/>
      <x:c r="G165" s="88"/>
      <x:c r="H165" s="88"/>
      <x:c r="I165" s="88"/>
      <x:c r="J165" s="88"/>
      <x:c r="K165" s="88"/>
      <x:c r="L165" s="88"/>
      <x:c r="M165" s="88"/>
      <x:c r="N165" s="88"/>
      <x:c r="O165" s="88"/>
      <x:c r="P165" s="88"/>
      <x:c r="Q165" s="88"/>
      <x:c r="R165" s="88"/>
      <x:c r="S165" s="88"/>
      <x:c r="T165" s="88"/>
      <x:c r="U165" s="88"/>
      <x:c r="V165" s="88"/>
      <x:c r="W165" s="88"/>
      <x:c r="X165" s="88"/>
      <x:c r="Y165" s="88"/>
      <x:c r="Z165" s="88"/>
    </x:row>
    <x:row r="166" ht="15" hidden="0" customHeight="1">
      <x:c r="A166" s="88"/>
      <x:c r="B166" s="88"/>
      <x:c r="C166" s="88"/>
      <x:c r="D166" s="88"/>
      <x:c r="E166" s="88"/>
      <x:c r="F166" s="88"/>
      <x:c r="G166" s="88"/>
      <x:c r="H166" s="88"/>
      <x:c r="I166" s="88"/>
      <x:c r="J166" s="88"/>
      <x:c r="K166" s="88"/>
      <x:c r="L166" s="88"/>
      <x:c r="M166" s="88"/>
      <x:c r="N166" s="88"/>
      <x:c r="O166" s="88"/>
      <x:c r="P166" s="88"/>
      <x:c r="Q166" s="88"/>
      <x:c r="R166" s="88"/>
      <x:c r="S166" s="88"/>
      <x:c r="T166" s="88"/>
      <x:c r="U166" s="88"/>
      <x:c r="V166" s="88"/>
      <x:c r="W166" s="88"/>
      <x:c r="X166" s="88"/>
      <x:c r="Y166" s="88"/>
      <x:c r="Z166" s="88"/>
    </x:row>
    <x:row r="167" ht="15" hidden="0" customHeight="1">
      <x:c r="A167" s="88"/>
      <x:c r="B167" s="88"/>
      <x:c r="C167" s="88"/>
      <x:c r="D167" s="88"/>
      <x:c r="E167" s="88"/>
      <x:c r="F167" s="88"/>
      <x:c r="G167" s="88"/>
      <x:c r="H167" s="88"/>
      <x:c r="I167" s="88"/>
      <x:c r="J167" s="88"/>
      <x:c r="K167" s="88"/>
      <x:c r="L167" s="88"/>
      <x:c r="M167" s="88"/>
      <x:c r="N167" s="88"/>
      <x:c r="O167" s="88"/>
      <x:c r="P167" s="88"/>
      <x:c r="Q167" s="88"/>
      <x:c r="R167" s="88"/>
      <x:c r="S167" s="88"/>
      <x:c r="T167" s="88"/>
      <x:c r="U167" s="88"/>
      <x:c r="V167" s="88"/>
      <x:c r="W167" s="88"/>
      <x:c r="X167" s="88"/>
      <x:c r="Y167" s="88"/>
      <x:c r="Z167" s="88"/>
    </x:row>
    <x:row r="168" ht="15" hidden="0" customHeight="1">
      <x:c r="A168" s="88"/>
      <x:c r="B168" s="88"/>
      <x:c r="C168" s="88"/>
      <x:c r="D168" s="88"/>
      <x:c r="E168" s="88"/>
      <x:c r="F168" s="88"/>
      <x:c r="G168" s="88"/>
      <x:c r="H168" s="88"/>
      <x:c r="I168" s="88"/>
      <x:c r="J168" s="88"/>
      <x:c r="K168" s="88"/>
      <x:c r="L168" s="88"/>
      <x:c r="M168" s="88"/>
      <x:c r="N168" s="88"/>
      <x:c r="O168" s="88"/>
      <x:c r="P168" s="88"/>
      <x:c r="Q168" s="88"/>
      <x:c r="R168" s="88"/>
      <x:c r="S168" s="88"/>
      <x:c r="T168" s="88"/>
      <x:c r="U168" s="88"/>
      <x:c r="V168" s="88"/>
      <x:c r="W168" s="88"/>
      <x:c r="X168" s="88"/>
      <x:c r="Y168" s="88"/>
      <x:c r="Z168" s="88"/>
    </x:row>
    <x:row r="169" ht="15" hidden="0" customHeight="1">
      <x:c r="A169" s="88"/>
      <x:c r="B169" s="88"/>
      <x:c r="C169" s="88"/>
      <x:c r="D169" s="88"/>
      <x:c r="E169" s="88"/>
      <x:c r="F169" s="88"/>
      <x:c r="G169" s="88"/>
      <x:c r="H169" s="88"/>
      <x:c r="I169" s="88"/>
      <x:c r="J169" s="88"/>
      <x:c r="K169" s="88"/>
      <x:c r="L169" s="88"/>
      <x:c r="M169" s="88"/>
      <x:c r="N169" s="88"/>
      <x:c r="O169" s="88"/>
      <x:c r="P169" s="88"/>
      <x:c r="Q169" s="88"/>
      <x:c r="R169" s="88"/>
      <x:c r="S169" s="88"/>
      <x:c r="T169" s="88"/>
      <x:c r="U169" s="88"/>
      <x:c r="V169" s="88"/>
      <x:c r="W169" s="88"/>
      <x:c r="X169" s="88"/>
      <x:c r="Y169" s="88"/>
      <x:c r="Z169" s="88"/>
    </x:row>
    <x:row r="170" ht="15" hidden="0" customHeight="1">
      <x:c r="A170" s="88"/>
      <x:c r="B170" s="88"/>
      <x:c r="C170" s="88"/>
      <x:c r="D170" s="88"/>
      <x:c r="E170" s="88"/>
      <x:c r="F170" s="88"/>
      <x:c r="G170" s="88"/>
      <x:c r="H170" s="88"/>
      <x:c r="I170" s="88"/>
      <x:c r="J170" s="88"/>
      <x:c r="K170" s="88"/>
      <x:c r="L170" s="88"/>
      <x:c r="M170" s="88"/>
      <x:c r="N170" s="88"/>
      <x:c r="O170" s="88"/>
      <x:c r="P170" s="88"/>
      <x:c r="Q170" s="88"/>
      <x:c r="R170" s="88"/>
      <x:c r="S170" s="88"/>
      <x:c r="T170" s="88"/>
      <x:c r="U170" s="88"/>
      <x:c r="V170" s="88"/>
      <x:c r="W170" s="88"/>
      <x:c r="X170" s="88"/>
      <x:c r="Y170" s="88"/>
      <x:c r="Z170" s="88"/>
    </x:row>
    <x:row r="171" ht="15" hidden="0" customHeight="1">
      <x:c r="A171" s="88"/>
      <x:c r="B171" s="88"/>
      <x:c r="C171" s="88"/>
      <x:c r="D171" s="88"/>
      <x:c r="E171" s="88"/>
      <x:c r="F171" s="88"/>
      <x:c r="G171" s="88"/>
      <x:c r="H171" s="88"/>
      <x:c r="I171" s="88"/>
      <x:c r="J171" s="88"/>
      <x:c r="K171" s="88"/>
      <x:c r="L171" s="88"/>
      <x:c r="M171" s="88"/>
      <x:c r="N171" s="88"/>
      <x:c r="O171" s="88"/>
      <x:c r="P171" s="88"/>
      <x:c r="Q171" s="88"/>
      <x:c r="R171" s="88"/>
      <x:c r="S171" s="88"/>
      <x:c r="T171" s="88"/>
      <x:c r="U171" s="88"/>
      <x:c r="V171" s="88"/>
      <x:c r="W171" s="88"/>
      <x:c r="X171" s="88"/>
      <x:c r="Y171" s="88"/>
      <x:c r="Z171" s="88"/>
    </x:row>
    <x:row r="172" ht="15" hidden="0" customHeight="1">
      <x:c r="A172" s="88"/>
      <x:c r="B172" s="88"/>
      <x:c r="C172" s="88"/>
      <x:c r="D172" s="88"/>
      <x:c r="E172" s="88"/>
      <x:c r="F172" s="88"/>
      <x:c r="G172" s="88"/>
      <x:c r="H172" s="88"/>
      <x:c r="I172" s="88"/>
      <x:c r="J172" s="88"/>
      <x:c r="K172" s="88"/>
      <x:c r="L172" s="88"/>
      <x:c r="M172" s="88"/>
      <x:c r="N172" s="88"/>
      <x:c r="O172" s="88"/>
      <x:c r="P172" s="88"/>
      <x:c r="Q172" s="88"/>
      <x:c r="R172" s="88"/>
      <x:c r="S172" s="88"/>
      <x:c r="T172" s="88"/>
      <x:c r="U172" s="88"/>
      <x:c r="V172" s="88"/>
      <x:c r="W172" s="88"/>
      <x:c r="X172" s="88"/>
      <x:c r="Y172" s="88"/>
      <x:c r="Z172" s="88"/>
    </x:row>
    <x:row r="173" ht="15" hidden="0" customHeight="1">
      <x:c r="A173" s="88"/>
      <x:c r="B173" s="88"/>
      <x:c r="C173" s="88"/>
      <x:c r="D173" s="88"/>
      <x:c r="E173" s="88"/>
      <x:c r="F173" s="88"/>
      <x:c r="G173" s="88"/>
      <x:c r="H173" s="88"/>
      <x:c r="I173" s="88"/>
      <x:c r="J173" s="88"/>
      <x:c r="K173" s="88"/>
      <x:c r="L173" s="88"/>
      <x:c r="M173" s="88"/>
      <x:c r="N173" s="88"/>
      <x:c r="O173" s="88"/>
      <x:c r="P173" s="88"/>
      <x:c r="Q173" s="88"/>
      <x:c r="R173" s="88"/>
      <x:c r="S173" s="88"/>
      <x:c r="T173" s="88"/>
      <x:c r="U173" s="88"/>
      <x:c r="V173" s="88"/>
      <x:c r="W173" s="88"/>
      <x:c r="X173" s="88"/>
      <x:c r="Y173" s="88"/>
      <x:c r="Z173" s="88"/>
    </x:row>
    <x:row r="174" ht="15" hidden="0" customHeight="1">
      <x:c r="A174" s="88"/>
      <x:c r="B174" s="88"/>
      <x:c r="C174" s="88"/>
      <x:c r="D174" s="88"/>
      <x:c r="E174" s="88"/>
      <x:c r="F174" s="88"/>
      <x:c r="G174" s="88"/>
      <x:c r="H174" s="88"/>
      <x:c r="I174" s="88"/>
      <x:c r="J174" s="88"/>
      <x:c r="K174" s="88"/>
      <x:c r="L174" s="88"/>
      <x:c r="M174" s="88"/>
      <x:c r="N174" s="88"/>
      <x:c r="O174" s="88"/>
      <x:c r="P174" s="88"/>
      <x:c r="Q174" s="88"/>
      <x:c r="R174" s="88"/>
      <x:c r="S174" s="88"/>
      <x:c r="T174" s="88"/>
      <x:c r="U174" s="88"/>
      <x:c r="V174" s="88"/>
      <x:c r="W174" s="88"/>
      <x:c r="X174" s="88"/>
      <x:c r="Y174" s="88"/>
      <x:c r="Z174" s="88"/>
    </x:row>
    <x:row r="175" ht="15" hidden="0" customHeight="1">
      <x:c r="A175" s="88"/>
      <x:c r="B175" s="88"/>
      <x:c r="C175" s="88"/>
      <x:c r="D175" s="88"/>
      <x:c r="E175" s="88"/>
      <x:c r="F175" s="88"/>
      <x:c r="G175" s="88"/>
      <x:c r="H175" s="88"/>
      <x:c r="I175" s="88"/>
      <x:c r="J175" s="88"/>
      <x:c r="K175" s="88"/>
      <x:c r="L175" s="88"/>
      <x:c r="M175" s="88"/>
      <x:c r="N175" s="88"/>
      <x:c r="O175" s="88"/>
      <x:c r="P175" s="88"/>
      <x:c r="Q175" s="88"/>
      <x:c r="R175" s="88"/>
      <x:c r="S175" s="88"/>
      <x:c r="T175" s="88"/>
      <x:c r="U175" s="88"/>
      <x:c r="V175" s="88"/>
      <x:c r="W175" s="88"/>
      <x:c r="X175" s="88"/>
      <x:c r="Y175" s="88"/>
      <x:c r="Z175" s="88"/>
    </x:row>
    <x:row r="176" ht="15" hidden="0" customHeight="1">
      <x:c r="A176" s="88"/>
      <x:c r="B176" s="88"/>
      <x:c r="C176" s="88"/>
      <x:c r="D176" s="88"/>
      <x:c r="E176" s="88"/>
      <x:c r="F176" s="88"/>
      <x:c r="G176" s="88"/>
      <x:c r="H176" s="88"/>
      <x:c r="I176" s="88"/>
      <x:c r="J176" s="88"/>
      <x:c r="K176" s="88"/>
      <x:c r="L176" s="88"/>
      <x:c r="M176" s="88"/>
      <x:c r="N176" s="88"/>
      <x:c r="O176" s="88"/>
      <x:c r="P176" s="88"/>
      <x:c r="Q176" s="88"/>
      <x:c r="R176" s="88"/>
      <x:c r="S176" s="88"/>
      <x:c r="T176" s="88"/>
      <x:c r="U176" s="88"/>
      <x:c r="V176" s="88"/>
      <x:c r="W176" s="88"/>
      <x:c r="X176" s="88"/>
      <x:c r="Y176" s="88"/>
      <x:c r="Z176" s="88"/>
    </x:row>
    <x:row r="177" ht="15" hidden="0" customHeight="1">
      <x:c r="A177" s="88"/>
      <x:c r="B177" s="88"/>
      <x:c r="C177" s="88"/>
      <x:c r="D177" s="88"/>
      <x:c r="E177" s="88"/>
      <x:c r="F177" s="88"/>
      <x:c r="G177" s="88"/>
      <x:c r="H177" s="88"/>
      <x:c r="I177" s="88"/>
      <x:c r="J177" s="88"/>
      <x:c r="K177" s="88"/>
      <x:c r="L177" s="88"/>
      <x:c r="M177" s="88"/>
      <x:c r="N177" s="88"/>
      <x:c r="O177" s="88"/>
      <x:c r="P177" s="88"/>
      <x:c r="Q177" s="88"/>
      <x:c r="R177" s="88"/>
      <x:c r="S177" s="88"/>
      <x:c r="T177" s="88"/>
      <x:c r="U177" s="88"/>
      <x:c r="V177" s="88"/>
      <x:c r="W177" s="88"/>
      <x:c r="X177" s="88"/>
      <x:c r="Y177" s="88"/>
      <x:c r="Z177" s="88"/>
    </x:row>
    <x:row r="178" ht="15" hidden="0" customHeight="1">
      <x:c r="A178" s="88"/>
      <x:c r="B178" s="88"/>
      <x:c r="C178" s="88"/>
      <x:c r="D178" s="88"/>
      <x:c r="E178" s="88"/>
      <x:c r="F178" s="88"/>
      <x:c r="G178" s="88"/>
      <x:c r="H178" s="88"/>
      <x:c r="I178" s="88"/>
      <x:c r="J178" s="88"/>
      <x:c r="K178" s="88"/>
      <x:c r="L178" s="88"/>
      <x:c r="M178" s="88"/>
      <x:c r="N178" s="88"/>
      <x:c r="O178" s="88"/>
      <x:c r="P178" s="88"/>
      <x:c r="Q178" s="88"/>
      <x:c r="R178" s="88"/>
      <x:c r="S178" s="88"/>
      <x:c r="T178" s="88"/>
      <x:c r="U178" s="88"/>
      <x:c r="V178" s="88"/>
      <x:c r="W178" s="88"/>
      <x:c r="X178" s="88"/>
      <x:c r="Y178" s="88"/>
      <x:c r="Z178" s="88"/>
    </x:row>
    <x:row r="179" ht="15" hidden="0" customHeight="1">
      <x:c r="A179" s="88"/>
      <x:c r="B179" s="88"/>
      <x:c r="C179" s="88"/>
      <x:c r="D179" s="88"/>
      <x:c r="E179" s="88"/>
      <x:c r="F179" s="88"/>
      <x:c r="G179" s="88"/>
      <x:c r="H179" s="88"/>
      <x:c r="I179" s="88"/>
      <x:c r="J179" s="88"/>
      <x:c r="K179" s="88"/>
      <x:c r="L179" s="88"/>
      <x:c r="M179" s="88"/>
      <x:c r="N179" s="88"/>
      <x:c r="O179" s="88"/>
      <x:c r="P179" s="88"/>
      <x:c r="Q179" s="88"/>
      <x:c r="R179" s="88"/>
      <x:c r="S179" s="88"/>
      <x:c r="T179" s="88"/>
      <x:c r="U179" s="88"/>
      <x:c r="V179" s="88"/>
      <x:c r="W179" s="88"/>
      <x:c r="X179" s="88"/>
      <x:c r="Y179" s="88"/>
      <x:c r="Z179" s="88"/>
    </x:row>
    <x:row r="180" ht="15" hidden="0" customHeight="1">
      <x:c r="A180" s="88"/>
      <x:c r="B180" s="88"/>
      <x:c r="C180" s="88"/>
      <x:c r="D180" s="88"/>
      <x:c r="E180" s="88"/>
      <x:c r="F180" s="88"/>
      <x:c r="G180" s="88"/>
      <x:c r="H180" s="88"/>
      <x:c r="I180" s="88"/>
      <x:c r="J180" s="88"/>
      <x:c r="K180" s="88"/>
      <x:c r="L180" s="88"/>
      <x:c r="M180" s="88"/>
      <x:c r="N180" s="88"/>
      <x:c r="O180" s="88"/>
      <x:c r="P180" s="88"/>
      <x:c r="Q180" s="88"/>
      <x:c r="R180" s="88"/>
      <x:c r="S180" s="88"/>
      <x:c r="T180" s="88"/>
      <x:c r="U180" s="88"/>
      <x:c r="V180" s="88"/>
      <x:c r="W180" s="88"/>
      <x:c r="X180" s="88"/>
      <x:c r="Y180" s="88"/>
      <x:c r="Z180" s="88"/>
    </x:row>
    <x:row r="181" ht="15" hidden="0" customHeight="1">
      <x:c r="A181" s="88"/>
      <x:c r="B181" s="88"/>
      <x:c r="C181" s="88"/>
      <x:c r="D181" s="88"/>
      <x:c r="E181" s="88"/>
      <x:c r="F181" s="88"/>
      <x:c r="G181" s="88"/>
      <x:c r="H181" s="88"/>
      <x:c r="I181" s="88"/>
      <x:c r="J181" s="88"/>
      <x:c r="K181" s="88"/>
      <x:c r="L181" s="88"/>
      <x:c r="M181" s="88"/>
      <x:c r="N181" s="88"/>
      <x:c r="O181" s="88"/>
      <x:c r="P181" s="88"/>
      <x:c r="Q181" s="88"/>
      <x:c r="R181" s="88"/>
      <x:c r="S181" s="88"/>
      <x:c r="T181" s="88"/>
      <x:c r="U181" s="88"/>
      <x:c r="V181" s="88"/>
      <x:c r="W181" s="88"/>
      <x:c r="X181" s="88"/>
      <x:c r="Y181" s="88"/>
      <x:c r="Z181" s="88"/>
    </x:row>
    <x:row r="182" ht="15" hidden="0" customHeight="1">
      <x:c r="A182" s="88"/>
      <x:c r="B182" s="88"/>
      <x:c r="C182" s="88"/>
      <x:c r="D182" s="88"/>
      <x:c r="E182" s="88"/>
      <x:c r="F182" s="88"/>
      <x:c r="G182" s="88"/>
      <x:c r="H182" s="88"/>
      <x:c r="I182" s="88"/>
      <x:c r="J182" s="88"/>
      <x:c r="K182" s="88"/>
      <x:c r="L182" s="88"/>
      <x:c r="M182" s="88"/>
      <x:c r="N182" s="88"/>
      <x:c r="O182" s="88"/>
      <x:c r="P182" s="88"/>
      <x:c r="Q182" s="88"/>
      <x:c r="R182" s="88"/>
      <x:c r="S182" s="88"/>
      <x:c r="T182" s="88"/>
      <x:c r="U182" s="88"/>
      <x:c r="V182" s="88"/>
      <x:c r="W182" s="88"/>
      <x:c r="X182" s="88"/>
      <x:c r="Y182" s="88"/>
      <x:c r="Z182" s="88"/>
    </x:row>
    <x:row r="183" ht="15" hidden="0" customHeight="1">
      <x:c r="A183" s="88"/>
      <x:c r="B183" s="88"/>
      <x:c r="C183" s="88"/>
      <x:c r="D183" s="88"/>
      <x:c r="E183" s="88"/>
      <x:c r="F183" s="88"/>
      <x:c r="G183" s="88"/>
      <x:c r="H183" s="88"/>
      <x:c r="I183" s="88"/>
      <x:c r="J183" s="88"/>
      <x:c r="K183" s="88"/>
      <x:c r="L183" s="88"/>
      <x:c r="M183" s="88"/>
      <x:c r="N183" s="88"/>
      <x:c r="O183" s="88"/>
      <x:c r="P183" s="88"/>
      <x:c r="Q183" s="88"/>
      <x:c r="R183" s="88"/>
      <x:c r="S183" s="88"/>
      <x:c r="T183" s="88"/>
      <x:c r="U183" s="88"/>
      <x:c r="V183" s="88"/>
      <x:c r="W183" s="88"/>
      <x:c r="X183" s="88"/>
      <x:c r="Y183" s="88"/>
      <x:c r="Z183" s="88"/>
    </x:row>
    <x:row r="184" ht="15" hidden="0" customHeight="1">
      <x:c r="A184" s="88"/>
      <x:c r="B184" s="88"/>
      <x:c r="C184" s="88"/>
      <x:c r="D184" s="88"/>
      <x:c r="E184" s="88"/>
      <x:c r="F184" s="88"/>
      <x:c r="G184" s="88"/>
      <x:c r="H184" s="88"/>
      <x:c r="I184" s="88"/>
      <x:c r="J184" s="88"/>
      <x:c r="K184" s="88"/>
      <x:c r="L184" s="88"/>
      <x:c r="M184" s="88"/>
      <x:c r="N184" s="88"/>
      <x:c r="O184" s="88"/>
      <x:c r="P184" s="88"/>
      <x:c r="Q184" s="88"/>
      <x:c r="R184" s="88"/>
      <x:c r="S184" s="88"/>
      <x:c r="T184" s="88"/>
      <x:c r="U184" s="88"/>
      <x:c r="V184" s="88"/>
      <x:c r="W184" s="88"/>
      <x:c r="X184" s="88"/>
      <x:c r="Y184" s="88"/>
      <x:c r="Z184" s="88"/>
    </x:row>
    <x:row r="185" ht="15" hidden="0" customHeight="1">
      <x:c r="A185" s="88"/>
      <x:c r="B185" s="88"/>
      <x:c r="C185" s="88"/>
      <x:c r="D185" s="88"/>
      <x:c r="E185" s="88"/>
      <x:c r="F185" s="88"/>
      <x:c r="G185" s="88"/>
      <x:c r="H185" s="88"/>
      <x:c r="I185" s="88"/>
      <x:c r="J185" s="88"/>
      <x:c r="K185" s="88"/>
      <x:c r="L185" s="88"/>
      <x:c r="M185" s="88"/>
      <x:c r="N185" s="88"/>
      <x:c r="O185" s="88"/>
      <x:c r="P185" s="88"/>
      <x:c r="Q185" s="88"/>
      <x:c r="R185" s="88"/>
      <x:c r="S185" s="88"/>
      <x:c r="T185" s="88"/>
      <x:c r="U185" s="88"/>
      <x:c r="V185" s="88"/>
      <x:c r="W185" s="88"/>
      <x:c r="X185" s="88"/>
      <x:c r="Y185" s="88"/>
      <x:c r="Z185" s="88"/>
    </x:row>
    <x:row r="186" ht="15" hidden="0" customHeight="1">
      <x:c r="A186" s="88"/>
      <x:c r="B186" s="88"/>
      <x:c r="C186" s="88"/>
      <x:c r="D186" s="88"/>
      <x:c r="E186" s="88"/>
      <x:c r="F186" s="88"/>
      <x:c r="G186" s="88"/>
      <x:c r="H186" s="88"/>
      <x:c r="I186" s="88"/>
      <x:c r="J186" s="88"/>
      <x:c r="K186" s="88"/>
      <x:c r="L186" s="88"/>
      <x:c r="M186" s="88"/>
      <x:c r="N186" s="88"/>
      <x:c r="O186" s="88"/>
      <x:c r="P186" s="88"/>
      <x:c r="Q186" s="88"/>
      <x:c r="R186" s="88"/>
      <x:c r="S186" s="88"/>
      <x:c r="T186" s="88"/>
      <x:c r="U186" s="88"/>
      <x:c r="V186" s="88"/>
      <x:c r="W186" s="88"/>
      <x:c r="X186" s="88"/>
      <x:c r="Y186" s="88"/>
      <x:c r="Z186" s="88"/>
    </x:row>
    <x:row r="187" ht="15" hidden="0" customHeight="1">
      <x:c r="A187" s="88"/>
      <x:c r="B187" s="88"/>
      <x:c r="C187" s="88"/>
      <x:c r="D187" s="88"/>
      <x:c r="E187" s="88"/>
      <x:c r="F187" s="88"/>
      <x:c r="G187" s="88"/>
      <x:c r="H187" s="88"/>
      <x:c r="I187" s="88"/>
      <x:c r="J187" s="88"/>
      <x:c r="K187" s="88"/>
      <x:c r="L187" s="88"/>
      <x:c r="M187" s="88"/>
      <x:c r="N187" s="88"/>
      <x:c r="O187" s="88"/>
      <x:c r="P187" s="88"/>
      <x:c r="Q187" s="88"/>
      <x:c r="R187" s="88"/>
      <x:c r="S187" s="88"/>
      <x:c r="T187" s="88"/>
      <x:c r="U187" s="88"/>
      <x:c r="V187" s="88"/>
      <x:c r="W187" s="88"/>
      <x:c r="X187" s="88"/>
      <x:c r="Y187" s="88"/>
      <x:c r="Z187" s="88"/>
    </x:row>
    <x:row r="188" ht="15" hidden="0" customHeight="1">
      <x:c r="A188" s="88"/>
      <x:c r="B188" s="88"/>
      <x:c r="C188" s="88"/>
      <x:c r="D188" s="88"/>
      <x:c r="E188" s="88"/>
      <x:c r="F188" s="88"/>
      <x:c r="G188" s="88"/>
      <x:c r="H188" s="88"/>
      <x:c r="I188" s="88"/>
      <x:c r="J188" s="88"/>
      <x:c r="K188" s="88"/>
      <x:c r="L188" s="88"/>
      <x:c r="M188" s="88"/>
      <x:c r="N188" s="88"/>
      <x:c r="O188" s="88"/>
      <x:c r="P188" s="88"/>
      <x:c r="Q188" s="88"/>
      <x:c r="R188" s="88"/>
      <x:c r="S188" s="88"/>
      <x:c r="T188" s="88"/>
      <x:c r="U188" s="88"/>
      <x:c r="V188" s="88"/>
      <x:c r="W188" s="88"/>
      <x:c r="X188" s="88"/>
      <x:c r="Y188" s="88"/>
      <x:c r="Z188" s="88"/>
    </x:row>
    <x:row r="189" ht="15" hidden="0" customHeight="1">
      <x:c r="A189" s="88"/>
      <x:c r="B189" s="88"/>
      <x:c r="C189" s="88"/>
      <x:c r="D189" s="88"/>
      <x:c r="E189" s="88"/>
      <x:c r="F189" s="88"/>
      <x:c r="G189" s="88"/>
      <x:c r="H189" s="88"/>
      <x:c r="I189" s="88"/>
      <x:c r="J189" s="88"/>
      <x:c r="K189" s="88"/>
      <x:c r="L189" s="88"/>
      <x:c r="M189" s="88"/>
      <x:c r="N189" s="88"/>
      <x:c r="O189" s="88"/>
      <x:c r="P189" s="88"/>
      <x:c r="Q189" s="88"/>
      <x:c r="R189" s="88"/>
      <x:c r="S189" s="88"/>
      <x:c r="T189" s="88"/>
      <x:c r="U189" s="88"/>
      <x:c r="V189" s="88"/>
      <x:c r="W189" s="88"/>
      <x:c r="X189" s="88"/>
      <x:c r="Y189" s="88"/>
      <x:c r="Z189" s="88"/>
    </x:row>
    <x:row r="190" ht="15" hidden="0" customHeight="1">
      <x:c r="A190" s="88"/>
      <x:c r="B190" s="88"/>
      <x:c r="C190" s="88"/>
      <x:c r="D190" s="88"/>
      <x:c r="E190" s="88"/>
      <x:c r="F190" s="88"/>
      <x:c r="G190" s="88"/>
      <x:c r="H190" s="88"/>
      <x:c r="I190" s="88"/>
      <x:c r="J190" s="88"/>
      <x:c r="K190" s="88"/>
      <x:c r="L190" s="88"/>
      <x:c r="M190" s="88"/>
      <x:c r="N190" s="88"/>
      <x:c r="O190" s="88"/>
      <x:c r="P190" s="88"/>
      <x:c r="Q190" s="88"/>
      <x:c r="R190" s="88"/>
      <x:c r="S190" s="88"/>
      <x:c r="T190" s="88"/>
      <x:c r="U190" s="88"/>
      <x:c r="V190" s="88"/>
      <x:c r="W190" s="88"/>
      <x:c r="X190" s="88"/>
      <x:c r="Y190" s="88"/>
      <x:c r="Z190" s="88"/>
    </x:row>
    <x:row r="191" ht="15" hidden="0" customHeight="1">
      <x:c r="A191" s="88"/>
      <x:c r="B191" s="88"/>
      <x:c r="C191" s="88"/>
      <x:c r="D191" s="88"/>
      <x:c r="E191" s="88"/>
      <x:c r="F191" s="88"/>
      <x:c r="G191" s="88"/>
      <x:c r="H191" s="88"/>
      <x:c r="I191" s="88"/>
      <x:c r="J191" s="88"/>
      <x:c r="K191" s="88"/>
      <x:c r="L191" s="88"/>
      <x:c r="M191" s="88"/>
      <x:c r="N191" s="88"/>
      <x:c r="O191" s="88"/>
      <x:c r="P191" s="88"/>
      <x:c r="Q191" s="88"/>
      <x:c r="R191" s="88"/>
      <x:c r="S191" s="88"/>
      <x:c r="T191" s="88"/>
      <x:c r="U191" s="88"/>
      <x:c r="V191" s="88"/>
      <x:c r="W191" s="88"/>
      <x:c r="X191" s="88"/>
      <x:c r="Y191" s="88"/>
      <x:c r="Z191" s="88"/>
    </x:row>
    <x:row r="192" ht="15" hidden="0" customHeight="1">
      <x:c r="A192" s="88"/>
      <x:c r="B192" s="88"/>
      <x:c r="C192" s="88"/>
      <x:c r="D192" s="88"/>
      <x:c r="E192" s="88"/>
      <x:c r="F192" s="88"/>
      <x:c r="G192" s="88"/>
      <x:c r="H192" s="88"/>
      <x:c r="I192" s="88"/>
      <x:c r="J192" s="88"/>
      <x:c r="K192" s="88"/>
      <x:c r="L192" s="88"/>
      <x:c r="M192" s="88"/>
      <x:c r="N192" s="88"/>
      <x:c r="O192" s="88"/>
      <x:c r="P192" s="88"/>
      <x:c r="Q192" s="88"/>
      <x:c r="R192" s="88"/>
      <x:c r="S192" s="88"/>
      <x:c r="T192" s="88"/>
      <x:c r="U192" s="88"/>
      <x:c r="V192" s="88"/>
      <x:c r="W192" s="88"/>
      <x:c r="X192" s="88"/>
      <x:c r="Y192" s="88"/>
      <x:c r="Z192" s="88"/>
    </x:row>
    <x:row r="193" ht="15" hidden="0" customHeight="1">
      <x:c r="A193" s="88"/>
      <x:c r="B193" s="88"/>
      <x:c r="C193" s="88"/>
      <x:c r="D193" s="88"/>
      <x:c r="E193" s="88"/>
      <x:c r="F193" s="88"/>
      <x:c r="G193" s="88"/>
      <x:c r="H193" s="88"/>
      <x:c r="I193" s="88"/>
      <x:c r="J193" s="88"/>
      <x:c r="K193" s="88"/>
      <x:c r="L193" s="88"/>
      <x:c r="M193" s="88"/>
      <x:c r="N193" s="88"/>
      <x:c r="O193" s="88"/>
      <x:c r="P193" s="88"/>
      <x:c r="Q193" s="88"/>
      <x:c r="R193" s="88"/>
      <x:c r="S193" s="88"/>
      <x:c r="T193" s="88"/>
      <x:c r="U193" s="88"/>
      <x:c r="V193" s="88"/>
      <x:c r="W193" s="88"/>
      <x:c r="X193" s="88"/>
      <x:c r="Y193" s="88"/>
      <x:c r="Z193" s="88"/>
    </x:row>
    <x:row r="194" ht="15" hidden="0" customHeight="1">
      <x:c r="A194" s="88"/>
      <x:c r="B194" s="88"/>
      <x:c r="C194" s="88"/>
      <x:c r="D194" s="88"/>
      <x:c r="E194" s="88"/>
      <x:c r="F194" s="88"/>
      <x:c r="G194" s="88"/>
      <x:c r="H194" s="88"/>
      <x:c r="I194" s="88"/>
      <x:c r="J194" s="88"/>
      <x:c r="K194" s="88"/>
      <x:c r="L194" s="88"/>
      <x:c r="M194" s="88"/>
      <x:c r="N194" s="88"/>
      <x:c r="O194" s="88"/>
      <x:c r="P194" s="88"/>
      <x:c r="Q194" s="88"/>
      <x:c r="R194" s="88"/>
      <x:c r="S194" s="88"/>
      <x:c r="T194" s="88"/>
      <x:c r="U194" s="88"/>
      <x:c r="V194" s="88"/>
      <x:c r="W194" s="88"/>
      <x:c r="X194" s="88"/>
      <x:c r="Y194" s="88"/>
      <x:c r="Z194" s="88"/>
    </x:row>
    <x:row r="195" ht="15" hidden="0" customHeight="1">
      <x:c r="A195" s="88"/>
      <x:c r="B195" s="88"/>
      <x:c r="C195" s="88"/>
      <x:c r="D195" s="88"/>
      <x:c r="E195" s="88"/>
      <x:c r="F195" s="88"/>
      <x:c r="G195" s="88"/>
      <x:c r="H195" s="88"/>
      <x:c r="I195" s="88"/>
      <x:c r="J195" s="88"/>
      <x:c r="K195" s="88"/>
      <x:c r="L195" s="88"/>
      <x:c r="M195" s="88"/>
      <x:c r="N195" s="88"/>
      <x:c r="O195" s="88"/>
      <x:c r="P195" s="88"/>
      <x:c r="Q195" s="88"/>
      <x:c r="R195" s="88"/>
      <x:c r="S195" s="88"/>
      <x:c r="T195" s="88"/>
      <x:c r="U195" s="88"/>
      <x:c r="V195" s="88"/>
      <x:c r="W195" s="88"/>
      <x:c r="X195" s="88"/>
      <x:c r="Y195" s="88"/>
      <x:c r="Z195" s="88"/>
    </x:row>
    <x:row r="196" ht="15" hidden="0" customHeight="1">
      <x:c r="A196" s="88"/>
      <x:c r="B196" s="88"/>
      <x:c r="C196" s="88"/>
      <x:c r="D196" s="88"/>
      <x:c r="E196" s="88"/>
      <x:c r="F196" s="88"/>
      <x:c r="G196" s="88"/>
      <x:c r="H196" s="88"/>
      <x:c r="I196" s="88"/>
      <x:c r="J196" s="88"/>
      <x:c r="K196" s="88"/>
      <x:c r="L196" s="88"/>
      <x:c r="M196" s="88"/>
      <x:c r="N196" s="88"/>
      <x:c r="O196" s="88"/>
      <x:c r="P196" s="88"/>
      <x:c r="Q196" s="88"/>
      <x:c r="R196" s="88"/>
      <x:c r="S196" s="88"/>
      <x:c r="T196" s="88"/>
      <x:c r="U196" s="88"/>
      <x:c r="V196" s="88"/>
      <x:c r="W196" s="88"/>
      <x:c r="X196" s="88"/>
      <x:c r="Y196" s="88"/>
      <x:c r="Z196" s="88"/>
    </x:row>
    <x:row r="197" ht="15" hidden="0" customHeight="1">
      <x:c r="A197" s="88"/>
      <x:c r="B197" s="88"/>
      <x:c r="C197" s="88"/>
      <x:c r="D197" s="88"/>
      <x:c r="E197" s="88"/>
      <x:c r="F197" s="88"/>
      <x:c r="G197" s="88"/>
      <x:c r="H197" s="88"/>
      <x:c r="I197" s="88"/>
      <x:c r="J197" s="88"/>
      <x:c r="K197" s="88"/>
      <x:c r="L197" s="88"/>
      <x:c r="M197" s="88"/>
      <x:c r="N197" s="88"/>
      <x:c r="O197" s="88"/>
      <x:c r="P197" s="88"/>
      <x:c r="Q197" s="88"/>
      <x:c r="R197" s="88"/>
      <x:c r="S197" s="88"/>
      <x:c r="T197" s="88"/>
      <x:c r="U197" s="88"/>
      <x:c r="V197" s="88"/>
      <x:c r="W197" s="88"/>
      <x:c r="X197" s="88"/>
      <x:c r="Y197" s="88"/>
      <x:c r="Z197" s="88"/>
    </x:row>
    <x:row r="198" ht="15" hidden="0" customHeight="1">
      <x:c r="A198" s="88"/>
      <x:c r="B198" s="88"/>
      <x:c r="C198" s="88"/>
      <x:c r="D198" s="88"/>
      <x:c r="E198" s="88"/>
      <x:c r="F198" s="88"/>
      <x:c r="G198" s="88"/>
      <x:c r="H198" s="88"/>
      <x:c r="I198" s="88"/>
      <x:c r="J198" s="88"/>
      <x:c r="K198" s="88"/>
      <x:c r="L198" s="88"/>
      <x:c r="M198" s="88"/>
      <x:c r="N198" s="88"/>
      <x:c r="O198" s="88"/>
      <x:c r="P198" s="88"/>
      <x:c r="Q198" s="88"/>
      <x:c r="R198" s="88"/>
      <x:c r="S198" s="88"/>
      <x:c r="T198" s="88"/>
      <x:c r="U198" s="88"/>
      <x:c r="V198" s="88"/>
      <x:c r="W198" s="88"/>
      <x:c r="X198" s="88"/>
      <x:c r="Y198" s="88"/>
      <x:c r="Z198" s="88"/>
    </x:row>
    <x:row r="199" ht="15" hidden="0" customHeight="1">
      <x:c r="A199" s="88"/>
      <x:c r="B199" s="88"/>
      <x:c r="C199" s="88"/>
      <x:c r="D199" s="88"/>
      <x:c r="E199" s="88"/>
      <x:c r="F199" s="88"/>
      <x:c r="G199" s="88"/>
      <x:c r="H199" s="88"/>
      <x:c r="I199" s="88"/>
      <x:c r="J199" s="88"/>
      <x:c r="K199" s="88"/>
      <x:c r="L199" s="88"/>
      <x:c r="M199" s="88"/>
      <x:c r="N199" s="88"/>
      <x:c r="O199" s="88"/>
      <x:c r="P199" s="88"/>
      <x:c r="Q199" s="88"/>
      <x:c r="R199" s="88"/>
      <x:c r="S199" s="88"/>
      <x:c r="T199" s="88"/>
      <x:c r="U199" s="88"/>
      <x:c r="V199" s="88"/>
      <x:c r="W199" s="88"/>
      <x:c r="X199" s="88"/>
      <x:c r="Y199" s="88"/>
      <x:c r="Z199" s="88"/>
    </x:row>
    <x:row r="200" ht="15" hidden="0" customHeight="1">
      <x:c r="A200" s="88"/>
      <x:c r="B200" s="88"/>
      <x:c r="C200" s="88"/>
      <x:c r="D200" s="88"/>
      <x:c r="E200" s="88"/>
      <x:c r="F200" s="88"/>
      <x:c r="G200" s="88"/>
      <x:c r="H200" s="88"/>
      <x:c r="I200" s="88"/>
      <x:c r="J200" s="88"/>
      <x:c r="K200" s="88"/>
      <x:c r="L200" s="88"/>
      <x:c r="M200" s="88"/>
      <x:c r="N200" s="88"/>
      <x:c r="O200" s="88"/>
      <x:c r="P200" s="88"/>
      <x:c r="Q200" s="88"/>
      <x:c r="R200" s="88"/>
      <x:c r="S200" s="88"/>
      <x:c r="T200" s="88"/>
      <x:c r="U200" s="88"/>
      <x:c r="V200" s="88"/>
      <x:c r="W200" s="88"/>
      <x:c r="X200" s="88"/>
      <x:c r="Y200" s="88"/>
      <x:c r="Z200" s="88"/>
    </x:row>
  </x:sheetData>
  <x:mergeCells>
    <x:mergeCell ref="A1:J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8" hidden="0" customWidth="1"/>
    <x:col min="3" max="3" width="24" hidden="0" customWidth="1"/>
    <x:col min="4" max="4" width="50" hidden="0" customWidth="1"/>
    <x:col min="5" max="5" width="72" hidden="0" customWidth="1"/>
    <x:col min="6" max="6" width="22" hidden="0" customWidth="1"/>
    <x:col min="7" max="7" width="15" hidden="0" customWidth="1"/>
    <x:col min="8" max="8" width="28" hidden="0" customWidth="1"/>
  </x:cols>
  <x:sheetData>
    <x:row r="1" ht="15.600000381469727" hidden="0" customHeight="1">
      <x:c r="A1" s="87" t="str">
        <x:v>09 Έλεγχοι, εκκρεμότητες και πηγές</x:v>
      </x:c>
      <x:c r="B1" s="88"/>
      <x:c r="C1" s="88"/>
      <x:c r="D1" s="88"/>
      <x:c r="E1" s="88"/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15" hidden="0" customHeight="1">
      <x:c r="A2" s="88"/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  <x:c r="O2" s="88"/>
      <x:c r="P2" s="88"/>
      <x:c r="Q2" s="88"/>
      <x:c r="R2" s="88"/>
      <x:c r="S2" s="88"/>
      <x:c r="T2" s="88"/>
      <x:c r="U2" s="88"/>
      <x:c r="V2" s="88"/>
      <x:c r="W2" s="88"/>
      <x:c r="X2" s="88"/>
      <x:c r="Y2" s="88"/>
      <x:c r="Z2" s="88"/>
    </x:row>
    <x:row r="3" ht="15" hidden="0" customHeight="1">
      <x:c r="A3" s="89" t="str">
        <x:v>Κατηγορία</x:v>
      </x:c>
      <x:c r="B3" s="89" t="str">
        <x:v>Έλεγχος / πηγή</x:v>
      </x:c>
      <x:c r="C3" s="89" t="str">
        <x:v>Κατάσταση</x:v>
      </x:c>
      <x:c r="D3" s="89" t="str">
        <x:v>Σχόλιο</x:v>
      </x:c>
      <x:c r="E3" s="89" t="str">
        <x:v>URL / Αναφορά</x:v>
      </x:c>
      <x:c r="F3" s="89" t="str">
        <x:v>Πεδίο εφαρμογής</x:v>
      </x:c>
      <x:c r="G3" s="89" t="str">
        <x:v>Προτεραιότητα</x:v>
      </x:c>
      <x:c r="H3" s="89" t="str">
        <x:v>Ενέργεια</x:v>
      </x:c>
      <x:c r="I3" s="88"/>
      <x:c r="J3" s="88"/>
      <x:c r="K3" s="88"/>
      <x:c r="L3" s="88"/>
      <x:c r="M3" s="88"/>
      <x:c r="N3" s="88"/>
      <x:c r="O3" s="88"/>
      <x:c r="P3" s="88"/>
      <x:c r="Q3" s="88"/>
      <x:c r="R3" s="88"/>
      <x:c r="S3" s="88"/>
      <x:c r="T3" s="88"/>
      <x:c r="U3" s="88"/>
      <x:c r="V3" s="88"/>
      <x:c r="W3" s="88"/>
      <x:c r="X3" s="88"/>
      <x:c r="Y3" s="88"/>
      <x:c r="Z3" s="88"/>
    </x:row>
    <x:row r="4" ht="26.399999618530273" hidden="0" customHeight="1">
      <x:c r="A4" s="90" t="str">
        <x:v>Έλεγχος</x:v>
      </x:c>
      <x:c r="B4" s="90" t="str">
        <x:v>Έλεγχος τύπων για σφάλματα</x:v>
      </x:c>
      <x:c r="C4" s="90" t="str">
        <x:v>Να ελεγχθεί κατά την εξαγωγή</x:v>
      </x:c>
      <x:c r="D4" s="90" t="str">
        <x:v>Δεν πρέπει να υπάρχουν σφάλματα τύπων ή ασύμβατες αναφορές.</x:v>
      </x:c>
      <x:c r="E4" s="90" t="str"/>
      <x:c r="F4" s="90" t="str">
        <x:v>Όλο το αρχείο</x:v>
      </x:c>
      <x:c r="G4" s="90" t="str">
        <x:v>Υψηλή</x:v>
      </x:c>
      <x:c r="H4" s="90" t="str">
        <x:v>Τελικός έλεγχος</x:v>
      </x:c>
      <x:c r="I4" s="88"/>
      <x:c r="J4" s="88"/>
      <x:c r="K4" s="88"/>
      <x:c r="L4" s="88"/>
      <x:c r="M4" s="88"/>
      <x:c r="N4" s="88"/>
      <x:c r="O4" s="88"/>
      <x:c r="P4" s="88"/>
      <x:c r="Q4" s="88"/>
      <x:c r="R4" s="88"/>
      <x:c r="S4" s="88"/>
      <x:c r="T4" s="88"/>
      <x:c r="U4" s="88"/>
      <x:c r="V4" s="88"/>
      <x:c r="W4" s="88"/>
      <x:c r="X4" s="88"/>
      <x:c r="Y4" s="88"/>
      <x:c r="Z4" s="88"/>
    </x:row>
    <x:row r="5" ht="26.399999618530273" hidden="0" customHeight="1">
      <x:c r="A5" s="90" t="str">
        <x:v>Έλεγχος</x:v>
      </x:c>
      <x:c r="B5" s="90" t="str">
        <x:v>Αντικατάσταση γενικών τιμών κόστους με προσφορές</x:v>
      </x:c>
      <x:c r="C5" s="90" t="str">
        <x:v>Εκκρεμεί</x:v>
      </x:c>
      <x:c r="D5" s="90" t="str">
        <x:v>Οι τιμές μονάδας είναι ρεαλιστικές παραδοχές εργασίας</x:v>
      </x:c>
      <x:c r="E5" s="90" t="str"/>
      <x:c r="F5" s="90" t="str">
        <x:v>Κόστος</x:v>
      </x:c>
      <x:c r="G5" s="90" t="str">
        <x:v>Μέση</x:v>
      </x:c>
      <x:c r="H5" s="90" t="str">
        <x:v>Όταν υπάρχουν προσφορές</x:v>
      </x:c>
      <x:c r="I5" s="88"/>
      <x:c r="J5" s="88"/>
      <x:c r="K5" s="88"/>
      <x:c r="L5" s="88"/>
      <x:c r="M5" s="88"/>
      <x:c r="N5" s="88"/>
      <x:c r="O5" s="88"/>
      <x:c r="P5" s="88"/>
      <x:c r="Q5" s="88"/>
      <x:c r="R5" s="88"/>
      <x:c r="S5" s="88"/>
      <x:c r="T5" s="88"/>
      <x:c r="U5" s="88"/>
      <x:c r="V5" s="88"/>
      <x:c r="W5" s="88"/>
      <x:c r="X5" s="88"/>
      <x:c r="Y5" s="88"/>
      <x:c r="Z5" s="88"/>
    </x:row>
    <x:row r="6" ht="26.399999618530273" hidden="0" customHeight="1">
      <x:c r="A6" s="90" t="str">
        <x:v>Έλεγχος</x:v>
      </x:c>
      <x:c r="B6" s="90" t="str">
        <x:v>Αντικατάσταση γενικών συντελεστών GWP με EPD προϊόντων</x:v>
      </x:c>
      <x:c r="C6" s="90" t="str">
        <x:v>Εκκρεμεί</x:v>
      </x:c>
      <x:c r="D6" s="90" t="str">
        <x:v>Οι συντελεστές είναι προσωρινοί για συγκριτική αξιολόγηση</x:v>
      </x:c>
      <x:c r="E6" s="90" t="str"/>
      <x:c r="F6" s="90" t="str">
        <x:v>GWP υλικών</x:v>
      </x:c>
      <x:c r="G6" s="90" t="str">
        <x:v>Υψηλή</x:v>
      </x:c>
      <x:c r="H6" s="90" t="str">
        <x:v>Όταν επιλεγούν προϊόντα</x:v>
      </x:c>
      <x:c r="I6" s="88"/>
      <x:c r="J6" s="88"/>
      <x:c r="K6" s="88"/>
      <x:c r="L6" s="88"/>
      <x:c r="M6" s="88"/>
      <x:c r="N6" s="88"/>
      <x:c r="O6" s="88"/>
      <x:c r="P6" s="88"/>
      <x:c r="Q6" s="88"/>
      <x:c r="R6" s="88"/>
      <x:c r="S6" s="88"/>
      <x:c r="T6" s="88"/>
      <x:c r="U6" s="88"/>
      <x:c r="V6" s="88"/>
      <x:c r="W6" s="88"/>
      <x:c r="X6" s="88"/>
      <x:c r="Y6" s="88"/>
      <x:c r="Z6" s="88"/>
    </x:row>
    <x:row r="7" ht="26.399999618530273" hidden="0" customHeight="1">
      <x:c r="A7" s="90" t="str">
        <x:v>Πηγή</x:v>
      </x:c>
      <x:c r="B7" s="90" t="str">
        <x:v>Level(s) indicator 1.2, life-cycle GWP</x:v>
      </x:c>
      <x:c r="C7" s="90" t="str">
        <x:v>Ενσωματώθηκε στη λογική</x:v>
      </x:c>
      <x:c r="D7" s="90" t="str">
        <x:v>Χρήση περιόδου 50 ετών και kg CO₂eq</x:v>
      </x:c>
      <x:c r="E7" s="90" t="str">
        <x:v>https://susproc.jrc.ec.europa.eu/product-bureau/sites/default/files/2021-01/UM3_Indicator_1.2_v1.1_37pp.pdf</x:v>
      </x:c>
      <x:c r="F7" s="90" t="str">
        <x:v>Μεθοδολογία</x:v>
      </x:c>
      <x:c r="G7" s="90" t="str">
        <x:v>Υψηλή</x:v>
      </x:c>
      <x:c r="H7" s="90" t="str"/>
      <x:c r="I7" s="88"/>
      <x:c r="J7" s="88"/>
      <x:c r="K7" s="88"/>
      <x:c r="L7" s="88"/>
      <x:c r="M7" s="88"/>
      <x:c r="N7" s="88"/>
      <x:c r="O7" s="88"/>
      <x:c r="P7" s="88"/>
      <x:c r="Q7" s="88"/>
      <x:c r="R7" s="88"/>
      <x:c r="S7" s="88"/>
      <x:c r="T7" s="88"/>
      <x:c r="U7" s="88"/>
      <x:c r="V7" s="88"/>
      <x:c r="W7" s="88"/>
      <x:c r="X7" s="88"/>
      <x:c r="Y7" s="88"/>
      <x:c r="Z7" s="88"/>
    </x:row>
    <x:row r="8" ht="26.399999618530273" hidden="0" customHeight="1">
      <x:c r="A8" s="90" t="str">
        <x:v>Πηγή</x:v>
      </x:c>
      <x:c r="B8" s="90" t="str">
        <x:v>EN 15978</x:v>
      </x:c>
      <x:c r="C8" s="90" t="str">
        <x:v>Μεθοδολογική αναφορά</x:v>
      </x:c>
      <x:c r="D8" s="90" t="str">
        <x:v>Περιβαλλοντική αξιολόγηση κτιρίων</x:v>
      </x:c>
      <x:c r="E8" s="90" t="str">
        <x:v>https://www.cencenelec.eu/news-events/news/2026/en-in-the-spotlight/2026-04-17-en-15978-2026/</x:v>
      </x:c>
      <x:c r="F8" s="90" t="str">
        <x:v>LCA κτιρίων</x:v>
      </x:c>
      <x:c r="G8" s="90" t="str">
        <x:v>Υψηλή</x:v>
      </x:c>
      <x:c r="H8" s="90" t="str"/>
      <x:c r="I8" s="88"/>
      <x:c r="J8" s="88"/>
      <x:c r="K8" s="88"/>
      <x:c r="L8" s="88"/>
      <x:c r="M8" s="88"/>
      <x:c r="N8" s="88"/>
      <x:c r="O8" s="88"/>
      <x:c r="P8" s="88"/>
      <x:c r="Q8" s="88"/>
      <x:c r="R8" s="88"/>
      <x:c r="S8" s="88"/>
      <x:c r="T8" s="88"/>
      <x:c r="U8" s="88"/>
      <x:c r="V8" s="88"/>
      <x:c r="W8" s="88"/>
      <x:c r="X8" s="88"/>
      <x:c r="Y8" s="88"/>
      <x:c r="Z8" s="88"/>
    </x:row>
    <x:row r="9" ht="26.399999618530273" hidden="0" customHeight="1">
      <x:c r="A9" s="90" t="str">
        <x:v>Πηγή</x:v>
      </x:c>
      <x:c r="B9" s="90" t="str">
        <x:v>EN 15804+A2</x:v>
      </x:c>
      <x:c r="C9" s="90" t="str">
        <x:v>Μεθοδολογική αναφορά</x:v>
      </x:c>
      <x:c r="D9" s="90" t="str">
        <x:v>EPD δομικών προϊόντων</x:v>
      </x:c>
      <x:c r="E9" s="90" t="str">
        <x:v>https://standards.iteh.ai/catalog/standards/cen/c98127b4-8dc2-48a4-9338-3e1366b16669/en-15804-2012a2-2019</x:v>
      </x:c>
      <x:c r="F9" s="90" t="str">
        <x:v>EPD/υλικά</x:v>
      </x:c>
      <x:c r="G9" s="90" t="str">
        <x:v>Υψηλή</x:v>
      </x:c>
      <x:c r="H9" s="90" t="str"/>
      <x:c r="I9" s="88"/>
      <x:c r="J9" s="88"/>
      <x:c r="K9" s="88"/>
      <x:c r="L9" s="88"/>
      <x:c r="M9" s="88"/>
      <x:c r="N9" s="88"/>
      <x:c r="O9" s="88"/>
      <x:c r="P9" s="88"/>
      <x:c r="Q9" s="88"/>
      <x:c r="R9" s="88"/>
      <x:c r="S9" s="88"/>
      <x:c r="T9" s="88"/>
      <x:c r="U9" s="88"/>
      <x:c r="V9" s="88"/>
      <x:c r="W9" s="88"/>
      <x:c r="X9" s="88"/>
      <x:c r="Y9" s="88"/>
      <x:c r="Z9" s="88"/>
    </x:row>
    <x:row r="10" ht="26.399999618530273" hidden="0" customHeight="1">
      <x:c r="A10" s="90" t="str">
        <x:v>Πηγή</x:v>
      </x:c>
      <x:c r="B10" s="90" t="str">
        <x:v>ΔΕΗ Γ1/Γ1Ν</x:v>
      </x:c>
      <x:c r="C10" s="90" t="str">
        <x:v>Τιμή ηλεκτρικής ενέργειας ως παραδοχή</x:v>
      </x:c>
      <x:c r="D10" s="90" t="str">
        <x:v>Τιμή εργασίας 0,23 €/kWh</x:v>
      </x:c>
      <x:c r="E10" s="90" t="str">
        <x:v>https://www.dei.gr/el/oikiakoi-pelates/revma/oikiaka-programmata/g1-g1n/</x:v>
      </x:c>
      <x:c r="F10" s="90" t="str">
        <x:v>Κόστος ενέργειας</x:v>
      </x:c>
      <x:c r="G10" s="90" t="str">
        <x:v>Μέση</x:v>
      </x:c>
      <x:c r="H10" s="90" t="str"/>
      <x:c r="I10" s="88"/>
      <x:c r="J10" s="88"/>
      <x:c r="K10" s="88"/>
      <x:c r="L10" s="88"/>
      <x:c r="M10" s="88"/>
      <x:c r="N10" s="88"/>
      <x:c r="O10" s="88"/>
      <x:c r="P10" s="88"/>
      <x:c r="Q10" s="88"/>
      <x:c r="R10" s="88"/>
      <x:c r="S10" s="88"/>
      <x:c r="T10" s="88"/>
      <x:c r="U10" s="88"/>
      <x:c r="V10" s="88"/>
      <x:c r="W10" s="88"/>
      <x:c r="X10" s="88"/>
      <x:c r="Y10" s="88"/>
      <x:c r="Z10" s="88"/>
    </x:row>
    <x:row r="11" ht="26.399999618530273" hidden="0" customHeight="1">
      <x:c r="A11" s="90" t="str">
        <x:v>Πηγή</x:v>
      </x:c>
      <x:c r="B11" s="90" t="str">
        <x:v>The Green Tank - emissions watch</x:v>
      </x:c>
      <x:c r="C11" s="90" t="str">
        <x:v>Συντελεστής εκπομπών ως παραδοχή</x:v>
      </x:c>
      <x:c r="D11" s="90" t="str">
        <x:v>Τιμή εργασίας 0,27 kg CO₂eq/kWh</x:v>
      </x:c>
      <x:c r="E11" s="90" t="str">
        <x:v>https://thegreentank.gr/en/2024/10/04/emissionswatch-aug24/</x:v>
      </x:c>
      <x:c r="F11" s="90" t="str">
        <x:v>Εκπομπές ενέργειας</x:v>
      </x:c>
      <x:c r="G11" s="90" t="str">
        <x:v>Μέση</x:v>
      </x:c>
      <x:c r="H11" s="90" t="str"/>
      <x:c r="I11" s="88"/>
      <x:c r="J11" s="88"/>
      <x:c r="K11" s="88"/>
      <x:c r="L11" s="88"/>
      <x:c r="M11" s="88"/>
      <x:c r="N11" s="88"/>
      <x:c r="O11" s="88"/>
      <x:c r="P11" s="88"/>
      <x:c r="Q11" s="88"/>
      <x:c r="R11" s="88"/>
      <x:c r="S11" s="88"/>
      <x:c r="T11" s="88"/>
      <x:c r="U11" s="88"/>
      <x:c r="V11" s="88"/>
      <x:c r="W11" s="88"/>
      <x:c r="X11" s="88"/>
      <x:c r="Y11" s="88"/>
      <x:c r="Z11" s="88"/>
    </x:row>
    <x:row r="12" ht="15" hidden="0" customHeight="1">
      <x:c r="A12" s="88"/>
      <x:c r="B12" s="88"/>
      <x:c r="C12" s="88"/>
      <x:c r="D12" s="88"/>
      <x:c r="E12" s="88"/>
      <x:c r="F12" s="88"/>
      <x:c r="G12" s="88"/>
      <x:c r="H12" s="88"/>
      <x:c r="I12" s="88"/>
      <x:c r="J12" s="88"/>
      <x:c r="K12" s="88"/>
      <x:c r="L12" s="88"/>
      <x:c r="M12" s="88"/>
      <x:c r="N12" s="88"/>
      <x:c r="O12" s="88"/>
      <x:c r="P12" s="88"/>
      <x:c r="Q12" s="88"/>
      <x:c r="R12" s="88"/>
      <x:c r="S12" s="88"/>
      <x:c r="T12" s="88"/>
      <x:c r="U12" s="88"/>
      <x:c r="V12" s="88"/>
      <x:c r="W12" s="88"/>
      <x:c r="X12" s="88"/>
      <x:c r="Y12" s="88"/>
      <x:c r="Z12" s="88"/>
    </x:row>
    <x:row r="13" ht="15" hidden="0" customHeight="1">
      <x:c r="A13" s="88"/>
      <x:c r="B13" s="88"/>
      <x:c r="C13" s="88"/>
      <x:c r="D13" s="88"/>
      <x:c r="E13" s="88"/>
      <x:c r="F13" s="88"/>
      <x:c r="G13" s="88"/>
      <x:c r="H13" s="88"/>
      <x:c r="I13" s="88"/>
      <x:c r="J13" s="88"/>
      <x:c r="K13" s="88"/>
      <x:c r="L13" s="88"/>
      <x:c r="M13" s="88"/>
      <x:c r="N13" s="88"/>
      <x:c r="O13" s="88"/>
      <x:c r="P13" s="88"/>
      <x:c r="Q13" s="88"/>
      <x:c r="R13" s="88"/>
      <x:c r="S13" s="88"/>
      <x:c r="T13" s="88"/>
      <x:c r="U13" s="88"/>
      <x:c r="V13" s="88"/>
      <x:c r="W13" s="88"/>
      <x:c r="X13" s="88"/>
      <x:c r="Y13" s="88"/>
      <x:c r="Z13" s="88"/>
    </x:row>
    <x:row r="14" ht="15" hidden="0" customHeight="1">
      <x:c r="A14" s="88"/>
      <x:c r="B14" s="88"/>
      <x:c r="C14" s="88"/>
      <x:c r="D14" s="88"/>
      <x:c r="E14" s="88"/>
      <x:c r="F14" s="88"/>
      <x:c r="G14" s="88"/>
      <x:c r="H14" s="88"/>
      <x:c r="I14" s="88"/>
      <x:c r="J14" s="88"/>
      <x:c r="K14" s="88"/>
      <x:c r="L14" s="88"/>
      <x:c r="M14" s="88"/>
      <x:c r="N14" s="88"/>
      <x:c r="O14" s="88"/>
      <x:c r="P14" s="88"/>
      <x:c r="Q14" s="88"/>
      <x:c r="R14" s="88"/>
      <x:c r="S14" s="88"/>
      <x:c r="T14" s="88"/>
      <x:c r="U14" s="88"/>
      <x:c r="V14" s="88"/>
      <x:c r="W14" s="88"/>
      <x:c r="X14" s="88"/>
      <x:c r="Y14" s="88"/>
      <x:c r="Z14" s="88"/>
    </x:row>
    <x:row r="15" ht="15" hidden="0" customHeight="1">
      <x:c r="A15" s="88"/>
      <x:c r="B15" s="88"/>
      <x:c r="C15" s="88"/>
      <x:c r="D15" s="88"/>
      <x:c r="E15" s="88"/>
      <x:c r="F15" s="88"/>
      <x:c r="G15" s="88"/>
      <x:c r="H15" s="88"/>
      <x:c r="I15" s="88"/>
      <x:c r="J15" s="88"/>
      <x:c r="K15" s="88"/>
      <x:c r="L15" s="88"/>
      <x:c r="M15" s="88"/>
      <x:c r="N15" s="88"/>
      <x:c r="O15" s="88"/>
      <x:c r="P15" s="88"/>
      <x:c r="Q15" s="88"/>
      <x:c r="R15" s="88"/>
      <x:c r="S15" s="88"/>
      <x:c r="T15" s="88"/>
      <x:c r="U15" s="88"/>
      <x:c r="V15" s="88"/>
      <x:c r="W15" s="88"/>
      <x:c r="X15" s="88"/>
      <x:c r="Y15" s="88"/>
      <x:c r="Z15" s="88"/>
    </x:row>
    <x:row r="16" ht="15" hidden="0" customHeight="1">
      <x:c r="A16" s="88"/>
      <x:c r="B16" s="88"/>
      <x:c r="C16" s="88"/>
      <x:c r="D16" s="88"/>
      <x:c r="E16" s="88"/>
      <x:c r="F16" s="88"/>
      <x:c r="G16" s="88"/>
      <x:c r="H16" s="88"/>
      <x:c r="I16" s="88"/>
      <x:c r="J16" s="88"/>
      <x:c r="K16" s="88"/>
      <x:c r="L16" s="88"/>
      <x:c r="M16" s="88"/>
      <x:c r="N16" s="88"/>
      <x:c r="O16" s="88"/>
      <x:c r="P16" s="88"/>
      <x:c r="Q16" s="88"/>
      <x:c r="R16" s="88"/>
      <x:c r="S16" s="88"/>
      <x:c r="T16" s="88"/>
      <x:c r="U16" s="88"/>
      <x:c r="V16" s="88"/>
      <x:c r="W16" s="88"/>
      <x:c r="X16" s="88"/>
      <x:c r="Y16" s="88"/>
      <x:c r="Z16" s="88"/>
    </x:row>
    <x:row r="17" ht="15" hidden="0" customHeight="1">
      <x:c r="A17" s="88"/>
      <x:c r="B17" s="88"/>
      <x:c r="C17" s="88"/>
      <x:c r="D17" s="88"/>
      <x:c r="E17" s="88"/>
      <x:c r="F17" s="88"/>
      <x:c r="G17" s="88"/>
      <x:c r="H17" s="88"/>
      <x:c r="I17" s="88"/>
      <x:c r="J17" s="88"/>
      <x:c r="K17" s="88"/>
      <x:c r="L17" s="88"/>
      <x:c r="M17" s="88"/>
      <x:c r="N17" s="88"/>
      <x:c r="O17" s="88"/>
      <x:c r="P17" s="88"/>
      <x:c r="Q17" s="88"/>
      <x:c r="R17" s="88"/>
      <x:c r="S17" s="88"/>
      <x:c r="T17" s="88"/>
      <x:c r="U17" s="88"/>
      <x:c r="V17" s="88"/>
      <x:c r="W17" s="88"/>
      <x:c r="X17" s="88"/>
      <x:c r="Y17" s="88"/>
      <x:c r="Z17" s="88"/>
    </x:row>
    <x:row r="18" ht="15" hidden="0" customHeight="1">
      <x:c r="A18" s="88"/>
      <x:c r="B18" s="88"/>
      <x:c r="C18" s="88"/>
      <x:c r="D18" s="88"/>
      <x:c r="E18" s="88"/>
      <x:c r="F18" s="88"/>
      <x:c r="G18" s="88"/>
      <x:c r="H18" s="88"/>
      <x:c r="I18" s="88"/>
      <x:c r="J18" s="88"/>
      <x:c r="K18" s="88"/>
      <x:c r="L18" s="88"/>
      <x:c r="M18" s="88"/>
      <x:c r="N18" s="88"/>
      <x:c r="O18" s="88"/>
      <x:c r="P18" s="88"/>
      <x:c r="Q18" s="88"/>
      <x:c r="R18" s="88"/>
      <x:c r="S18" s="88"/>
      <x:c r="T18" s="88"/>
      <x:c r="U18" s="88"/>
      <x:c r="V18" s="88"/>
      <x:c r="W18" s="88"/>
      <x:c r="X18" s="88"/>
      <x:c r="Y18" s="88"/>
      <x:c r="Z18" s="88"/>
    </x:row>
    <x:row r="19" ht="15" hidden="0" customHeight="1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  <x:c r="K19" s="88"/>
      <x:c r="L19" s="88"/>
      <x:c r="M19" s="88"/>
      <x:c r="N19" s="88"/>
      <x:c r="O19" s="88"/>
      <x:c r="P19" s="88"/>
      <x:c r="Q19" s="88"/>
      <x:c r="R19" s="88"/>
      <x:c r="S19" s="88"/>
      <x:c r="T19" s="88"/>
      <x:c r="U19" s="88"/>
      <x:c r="V19" s="88"/>
      <x:c r="W19" s="88"/>
      <x:c r="X19" s="88"/>
      <x:c r="Y19" s="88"/>
      <x:c r="Z19" s="88"/>
    </x:row>
    <x:row r="20" ht="15" hidden="0" customHeight="1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  <x:c r="K20" s="88"/>
      <x:c r="L20" s="88"/>
      <x:c r="M20" s="88"/>
      <x:c r="N20" s="88"/>
      <x:c r="O20" s="88"/>
      <x:c r="P20" s="88"/>
      <x:c r="Q20" s="88"/>
      <x:c r="R20" s="88"/>
      <x:c r="S20" s="88"/>
      <x:c r="T20" s="88"/>
      <x:c r="U20" s="88"/>
      <x:c r="V20" s="88"/>
      <x:c r="W20" s="88"/>
      <x:c r="X20" s="88"/>
      <x:c r="Y20" s="88"/>
      <x:c r="Z20" s="88"/>
    </x:row>
    <x:row r="21" ht="15" hidden="0" customHeight="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88"/>
      <x:c r="L21" s="88"/>
      <x:c r="M21" s="88"/>
      <x:c r="N21" s="88"/>
      <x:c r="O21" s="88"/>
      <x:c r="P21" s="88"/>
      <x:c r="Q21" s="88"/>
      <x:c r="R21" s="88"/>
      <x:c r="S21" s="88"/>
      <x:c r="T21" s="88"/>
      <x:c r="U21" s="88"/>
      <x:c r="V21" s="88"/>
      <x:c r="W21" s="88"/>
      <x:c r="X21" s="88"/>
      <x:c r="Y21" s="88"/>
      <x:c r="Z21" s="88"/>
    </x:row>
    <x:row r="22" ht="15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88"/>
      <x:c r="L22" s="88"/>
      <x:c r="M22" s="88"/>
      <x:c r="N22" s="88"/>
      <x:c r="O22" s="88"/>
      <x:c r="P22" s="88"/>
      <x:c r="Q22" s="88"/>
      <x:c r="R22" s="88"/>
      <x:c r="S22" s="88"/>
      <x:c r="T22" s="88"/>
      <x:c r="U22" s="88"/>
      <x:c r="V22" s="88"/>
      <x:c r="W22" s="88"/>
      <x:c r="X22" s="88"/>
      <x:c r="Y22" s="88"/>
      <x:c r="Z22" s="88"/>
    </x:row>
    <x:row r="23" ht="15" hidden="0" customHeight="1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88"/>
      <x:c r="L23" s="88"/>
      <x:c r="M23" s="88"/>
      <x:c r="N23" s="88"/>
      <x:c r="O23" s="88"/>
      <x:c r="P23" s="88"/>
      <x:c r="Q23" s="88"/>
      <x:c r="R23" s="88"/>
      <x:c r="S23" s="88"/>
      <x:c r="T23" s="88"/>
      <x:c r="U23" s="88"/>
      <x:c r="V23" s="88"/>
      <x:c r="W23" s="88"/>
      <x:c r="X23" s="88"/>
      <x:c r="Y23" s="88"/>
      <x:c r="Z23" s="88"/>
    </x:row>
    <x:row r="24" ht="15" hidden="0" customHeight="1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  <x:c r="K24" s="88"/>
      <x:c r="L24" s="88"/>
      <x:c r="M24" s="88"/>
      <x:c r="N24" s="88"/>
      <x:c r="O24" s="88"/>
      <x:c r="P24" s="88"/>
      <x:c r="Q24" s="88"/>
      <x:c r="R24" s="88"/>
      <x:c r="S24" s="88"/>
      <x:c r="T24" s="88"/>
      <x:c r="U24" s="88"/>
      <x:c r="V24" s="88"/>
      <x:c r="W24" s="88"/>
      <x:c r="X24" s="88"/>
      <x:c r="Y24" s="88"/>
      <x:c r="Z24" s="88"/>
    </x:row>
    <x:row r="25" ht="15" hidden="0" customHeight="1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  <x:c r="K25" s="88"/>
      <x:c r="L25" s="88"/>
      <x:c r="M25" s="88"/>
      <x:c r="N25" s="88"/>
      <x:c r="O25" s="88"/>
      <x:c r="P25" s="88"/>
      <x:c r="Q25" s="88"/>
      <x:c r="R25" s="88"/>
      <x:c r="S25" s="88"/>
      <x:c r="T25" s="88"/>
      <x:c r="U25" s="88"/>
      <x:c r="V25" s="88"/>
      <x:c r="W25" s="88"/>
      <x:c r="X25" s="88"/>
      <x:c r="Y25" s="88"/>
      <x:c r="Z25" s="88"/>
    </x:row>
    <x:row r="26" ht="15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88"/>
      <x:c r="L26" s="88"/>
      <x:c r="M26" s="88"/>
      <x:c r="N26" s="88"/>
      <x:c r="O26" s="88"/>
      <x:c r="P26" s="88"/>
      <x:c r="Q26" s="88"/>
      <x:c r="R26" s="88"/>
      <x:c r="S26" s="88"/>
      <x:c r="T26" s="88"/>
      <x:c r="U26" s="88"/>
      <x:c r="V26" s="88"/>
      <x:c r="W26" s="88"/>
      <x:c r="X26" s="88"/>
      <x:c r="Y26" s="88"/>
      <x:c r="Z26" s="88"/>
    </x:row>
    <x:row r="27" ht="15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88"/>
      <x:c r="L27" s="88"/>
      <x:c r="M27" s="88"/>
      <x:c r="N27" s="88"/>
      <x:c r="O27" s="88"/>
      <x:c r="P27" s="88"/>
      <x:c r="Q27" s="88"/>
      <x:c r="R27" s="88"/>
      <x:c r="S27" s="88"/>
      <x:c r="T27" s="88"/>
      <x:c r="U27" s="88"/>
      <x:c r="V27" s="88"/>
      <x:c r="W27" s="88"/>
      <x:c r="X27" s="88"/>
      <x:c r="Y27" s="88"/>
      <x:c r="Z27" s="88"/>
    </x:row>
    <x:row r="28" ht="15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88"/>
      <x:c r="L28" s="88"/>
      <x:c r="M28" s="88"/>
      <x:c r="N28" s="88"/>
      <x:c r="O28" s="88"/>
      <x:c r="P28" s="88"/>
      <x:c r="Q28" s="88"/>
      <x:c r="R28" s="88"/>
      <x:c r="S28" s="88"/>
      <x:c r="T28" s="88"/>
      <x:c r="U28" s="88"/>
      <x:c r="V28" s="88"/>
      <x:c r="W28" s="88"/>
      <x:c r="X28" s="88"/>
      <x:c r="Y28" s="88"/>
      <x:c r="Z28" s="88"/>
    </x:row>
    <x:row r="29" ht="15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88"/>
      <x:c r="L29" s="88"/>
      <x:c r="M29" s="88"/>
      <x:c r="N29" s="88"/>
      <x:c r="O29" s="88"/>
      <x:c r="P29" s="88"/>
      <x:c r="Q29" s="88"/>
      <x:c r="R29" s="88"/>
      <x:c r="S29" s="88"/>
      <x:c r="T29" s="88"/>
      <x:c r="U29" s="88"/>
      <x:c r="V29" s="88"/>
      <x:c r="W29" s="88"/>
      <x:c r="X29" s="88"/>
      <x:c r="Y29" s="88"/>
      <x:c r="Z29" s="88"/>
    </x:row>
    <x:row r="30" ht="15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88"/>
      <x:c r="L30" s="88"/>
      <x:c r="M30" s="88"/>
      <x:c r="N30" s="88"/>
      <x:c r="O30" s="88"/>
      <x:c r="P30" s="88"/>
      <x:c r="Q30" s="88"/>
      <x:c r="R30" s="88"/>
      <x:c r="S30" s="88"/>
      <x:c r="T30" s="88"/>
      <x:c r="U30" s="88"/>
      <x:c r="V30" s="88"/>
      <x:c r="W30" s="88"/>
      <x:c r="X30" s="88"/>
      <x:c r="Y30" s="88"/>
      <x:c r="Z30" s="88"/>
    </x:row>
    <x:row r="31" ht="15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88"/>
      <x:c r="L31" s="88"/>
      <x:c r="M31" s="88"/>
      <x:c r="N31" s="88"/>
      <x:c r="O31" s="88"/>
      <x:c r="P31" s="88"/>
      <x:c r="Q31" s="88"/>
      <x:c r="R31" s="88"/>
      <x:c r="S31" s="88"/>
      <x:c r="T31" s="88"/>
      <x:c r="U31" s="88"/>
      <x:c r="V31" s="88"/>
      <x:c r="W31" s="88"/>
      <x:c r="X31" s="88"/>
      <x:c r="Y31" s="88"/>
      <x:c r="Z31" s="88"/>
    </x:row>
    <x:row r="32" ht="15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88"/>
      <x:c r="L32" s="88"/>
      <x:c r="M32" s="88"/>
      <x:c r="N32" s="88"/>
      <x:c r="O32" s="88"/>
      <x:c r="P32" s="88"/>
      <x:c r="Q32" s="88"/>
      <x:c r="R32" s="88"/>
      <x:c r="S32" s="88"/>
      <x:c r="T32" s="88"/>
      <x:c r="U32" s="88"/>
      <x:c r="V32" s="88"/>
      <x:c r="W32" s="88"/>
      <x:c r="X32" s="88"/>
      <x:c r="Y32" s="88"/>
      <x:c r="Z32" s="88"/>
    </x:row>
    <x:row r="33" ht="15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  <x:c r="K33" s="88"/>
      <x:c r="L33" s="88"/>
      <x:c r="M33" s="88"/>
      <x:c r="N33" s="88"/>
      <x:c r="O33" s="88"/>
      <x:c r="P33" s="88"/>
      <x:c r="Q33" s="88"/>
      <x:c r="R33" s="88"/>
      <x:c r="S33" s="88"/>
      <x:c r="T33" s="88"/>
      <x:c r="U33" s="88"/>
      <x:c r="V33" s="88"/>
      <x:c r="W33" s="88"/>
      <x:c r="X33" s="88"/>
      <x:c r="Y33" s="88"/>
      <x:c r="Z33" s="88"/>
    </x:row>
    <x:row r="34" ht="15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88"/>
      <x:c r="L34" s="88"/>
      <x:c r="M34" s="88"/>
      <x:c r="N34" s="88"/>
      <x:c r="O34" s="88"/>
      <x:c r="P34" s="88"/>
      <x:c r="Q34" s="88"/>
      <x:c r="R34" s="88"/>
      <x:c r="S34" s="88"/>
      <x:c r="T34" s="88"/>
      <x:c r="U34" s="88"/>
      <x:c r="V34" s="88"/>
      <x:c r="W34" s="88"/>
      <x:c r="X34" s="88"/>
      <x:c r="Y34" s="88"/>
      <x:c r="Z34" s="88"/>
    </x:row>
    <x:row r="35" ht="15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88"/>
      <x:c r="L35" s="88"/>
      <x:c r="M35" s="88"/>
      <x:c r="N35" s="88"/>
      <x:c r="O35" s="88"/>
      <x:c r="P35" s="88"/>
      <x:c r="Q35" s="88"/>
      <x:c r="R35" s="88"/>
      <x:c r="S35" s="88"/>
      <x:c r="T35" s="88"/>
      <x:c r="U35" s="88"/>
      <x:c r="V35" s="88"/>
      <x:c r="W35" s="88"/>
      <x:c r="X35" s="88"/>
      <x:c r="Y35" s="88"/>
      <x:c r="Z35" s="88"/>
    </x:row>
    <x:row r="36" ht="15" hidden="0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8"/>
      <x:c r="O36" s="88"/>
      <x:c r="P36" s="88"/>
      <x:c r="Q36" s="88"/>
      <x:c r="R36" s="88"/>
      <x:c r="S36" s="88"/>
      <x:c r="T36" s="88"/>
      <x:c r="U36" s="88"/>
      <x:c r="V36" s="88"/>
      <x:c r="W36" s="88"/>
      <x:c r="X36" s="88"/>
      <x:c r="Y36" s="88"/>
      <x:c r="Z36" s="88"/>
    </x:row>
    <x:row r="37" ht="15" hidden="0" customHeight="1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8"/>
      <x:c r="O37" s="88"/>
      <x:c r="P37" s="88"/>
      <x:c r="Q37" s="88"/>
      <x:c r="R37" s="88"/>
      <x:c r="S37" s="88"/>
      <x:c r="T37" s="88"/>
      <x:c r="U37" s="88"/>
      <x:c r="V37" s="88"/>
      <x:c r="W37" s="88"/>
      <x:c r="X37" s="88"/>
      <x:c r="Y37" s="88"/>
      <x:c r="Z37" s="88"/>
    </x:row>
    <x:row r="38" ht="15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8"/>
      <x:c r="O38" s="88"/>
      <x:c r="P38" s="88"/>
      <x:c r="Q38" s="88"/>
      <x:c r="R38" s="88"/>
      <x:c r="S38" s="88"/>
      <x:c r="T38" s="88"/>
      <x:c r="U38" s="88"/>
      <x:c r="V38" s="88"/>
      <x:c r="W38" s="88"/>
      <x:c r="X38" s="88"/>
      <x:c r="Y38" s="88"/>
      <x:c r="Z38" s="88"/>
    </x:row>
    <x:row r="39" ht="15" hidden="0" customHeight="1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8"/>
      <x:c r="O39" s="88"/>
      <x:c r="P39" s="88"/>
      <x:c r="Q39" s="88"/>
      <x:c r="R39" s="88"/>
      <x:c r="S39" s="88"/>
      <x:c r="T39" s="88"/>
      <x:c r="U39" s="88"/>
      <x:c r="V39" s="88"/>
      <x:c r="W39" s="88"/>
      <x:c r="X39" s="88"/>
      <x:c r="Y39" s="88"/>
      <x:c r="Z39" s="88"/>
    </x:row>
    <x:row r="40" ht="15" hidden="0" customHeight="1">
      <x:c r="A40" s="88"/>
      <x:c r="B40" s="88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8"/>
      <x:c r="O40" s="88"/>
      <x:c r="P40" s="88"/>
      <x:c r="Q40" s="88"/>
      <x:c r="R40" s="88"/>
      <x:c r="S40" s="88"/>
      <x:c r="T40" s="88"/>
      <x:c r="U40" s="88"/>
      <x:c r="V40" s="88"/>
      <x:c r="W40" s="88"/>
      <x:c r="X40" s="88"/>
      <x:c r="Y40" s="88"/>
      <x:c r="Z40" s="88"/>
    </x:row>
    <x:row r="41" ht="15" hidden="0" customHeight="1">
      <x:c r="A41" s="88"/>
      <x:c r="B41" s="88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8"/>
      <x:c r="O41" s="88"/>
      <x:c r="P41" s="88"/>
      <x:c r="Q41" s="88"/>
      <x:c r="R41" s="88"/>
      <x:c r="S41" s="88"/>
      <x:c r="T41" s="88"/>
      <x:c r="U41" s="88"/>
      <x:c r="V41" s="88"/>
      <x:c r="W41" s="88"/>
      <x:c r="X41" s="88"/>
      <x:c r="Y41" s="88"/>
      <x:c r="Z41" s="88"/>
    </x:row>
    <x:row r="42" ht="15" hidden="0" customHeight="1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8"/>
      <x:c r="O42" s="88"/>
      <x:c r="P42" s="88"/>
      <x:c r="Q42" s="88"/>
      <x:c r="R42" s="88"/>
      <x:c r="S42" s="88"/>
      <x:c r="T42" s="88"/>
      <x:c r="U42" s="88"/>
      <x:c r="V42" s="88"/>
      <x:c r="W42" s="88"/>
      <x:c r="X42" s="88"/>
      <x:c r="Y42" s="88"/>
      <x:c r="Z42" s="88"/>
    </x:row>
    <x:row r="43" ht="15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8"/>
      <x:c r="O43" s="88"/>
      <x:c r="P43" s="88"/>
      <x:c r="Q43" s="88"/>
      <x:c r="R43" s="88"/>
      <x:c r="S43" s="88"/>
      <x:c r="T43" s="88"/>
      <x:c r="U43" s="88"/>
      <x:c r="V43" s="88"/>
      <x:c r="W43" s="88"/>
      <x:c r="X43" s="88"/>
      <x:c r="Y43" s="88"/>
      <x:c r="Z43" s="88"/>
    </x:row>
    <x:row r="44" ht="15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8"/>
      <x:c r="O44" s="88"/>
      <x:c r="P44" s="88"/>
      <x:c r="Q44" s="88"/>
      <x:c r="R44" s="88"/>
      <x:c r="S44" s="88"/>
      <x:c r="T44" s="88"/>
      <x:c r="U44" s="88"/>
      <x:c r="V44" s="88"/>
      <x:c r="W44" s="88"/>
      <x:c r="X44" s="88"/>
      <x:c r="Y44" s="88"/>
      <x:c r="Z44" s="88"/>
    </x:row>
    <x:row r="45" ht="15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8"/>
      <x:c r="O45" s="88"/>
      <x:c r="P45" s="88"/>
      <x:c r="Q45" s="88"/>
      <x:c r="R45" s="88"/>
      <x:c r="S45" s="88"/>
      <x:c r="T45" s="88"/>
      <x:c r="U45" s="88"/>
      <x:c r="V45" s="88"/>
      <x:c r="W45" s="88"/>
      <x:c r="X45" s="88"/>
      <x:c r="Y45" s="88"/>
      <x:c r="Z45" s="88"/>
    </x:row>
    <x:row r="46" ht="15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8"/>
      <x:c r="O46" s="88"/>
      <x:c r="P46" s="88"/>
      <x:c r="Q46" s="88"/>
      <x:c r="R46" s="88"/>
      <x:c r="S46" s="88"/>
      <x:c r="T46" s="88"/>
      <x:c r="U46" s="88"/>
      <x:c r="V46" s="88"/>
      <x:c r="W46" s="88"/>
      <x:c r="X46" s="88"/>
      <x:c r="Y46" s="88"/>
      <x:c r="Z46" s="88"/>
    </x:row>
    <x:row r="47" ht="15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8"/>
      <x:c r="O47" s="88"/>
      <x:c r="P47" s="88"/>
      <x:c r="Q47" s="88"/>
      <x:c r="R47" s="88"/>
      <x:c r="S47" s="88"/>
      <x:c r="T47" s="88"/>
      <x:c r="U47" s="88"/>
      <x:c r="V47" s="88"/>
      <x:c r="W47" s="88"/>
      <x:c r="X47" s="88"/>
      <x:c r="Y47" s="88"/>
      <x:c r="Z47" s="88"/>
    </x:row>
    <x:row r="48" ht="15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8"/>
      <x:c r="O48" s="88"/>
      <x:c r="P48" s="88"/>
      <x:c r="Q48" s="88"/>
      <x:c r="R48" s="88"/>
      <x:c r="S48" s="88"/>
      <x:c r="T48" s="88"/>
      <x:c r="U48" s="88"/>
      <x:c r="V48" s="88"/>
      <x:c r="W48" s="88"/>
      <x:c r="X48" s="88"/>
      <x:c r="Y48" s="88"/>
      <x:c r="Z48" s="88"/>
    </x:row>
    <x:row r="49" ht="15" hidden="0" customHeight="1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8"/>
      <x:c r="O49" s="88"/>
      <x:c r="P49" s="88"/>
      <x:c r="Q49" s="88"/>
      <x:c r="R49" s="88"/>
      <x:c r="S49" s="88"/>
      <x:c r="T49" s="88"/>
      <x:c r="U49" s="88"/>
      <x:c r="V49" s="88"/>
      <x:c r="W49" s="88"/>
      <x:c r="X49" s="88"/>
      <x:c r="Y49" s="88"/>
      <x:c r="Z49" s="88"/>
    </x:row>
    <x:row r="50" ht="15" hidden="0" customHeight="1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8"/>
      <x:c r="O50" s="88"/>
      <x:c r="P50" s="88"/>
      <x:c r="Q50" s="88"/>
      <x:c r="R50" s="88"/>
      <x:c r="S50" s="88"/>
      <x:c r="T50" s="88"/>
      <x:c r="U50" s="88"/>
      <x:c r="V50" s="88"/>
      <x:c r="W50" s="88"/>
      <x:c r="X50" s="88"/>
      <x:c r="Y50" s="88"/>
      <x:c r="Z50" s="88"/>
    </x:row>
    <x:row r="51" ht="15" hidden="0" customHeight="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8"/>
      <x:c r="O51" s="88"/>
      <x:c r="P51" s="88"/>
      <x:c r="Q51" s="88"/>
      <x:c r="R51" s="88"/>
      <x:c r="S51" s="88"/>
      <x:c r="T51" s="88"/>
      <x:c r="U51" s="88"/>
      <x:c r="V51" s="88"/>
      <x:c r="W51" s="88"/>
      <x:c r="X51" s="88"/>
      <x:c r="Y51" s="88"/>
      <x:c r="Z51" s="88"/>
    </x:row>
    <x:row r="52" ht="15" hidden="0" customHeight="1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8"/>
      <x:c r="O52" s="88"/>
      <x:c r="P52" s="88"/>
      <x:c r="Q52" s="88"/>
      <x:c r="R52" s="88"/>
      <x:c r="S52" s="88"/>
      <x:c r="T52" s="88"/>
      <x:c r="U52" s="88"/>
      <x:c r="V52" s="88"/>
      <x:c r="W52" s="88"/>
      <x:c r="X52" s="88"/>
      <x:c r="Y52" s="88"/>
      <x:c r="Z52" s="88"/>
    </x:row>
    <x:row r="53" ht="15" hidden="0" customHeight="1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8"/>
      <x:c r="O53" s="88"/>
      <x:c r="P53" s="88"/>
      <x:c r="Q53" s="88"/>
      <x:c r="R53" s="88"/>
      <x:c r="S53" s="88"/>
      <x:c r="T53" s="88"/>
      <x:c r="U53" s="88"/>
      <x:c r="V53" s="88"/>
      <x:c r="W53" s="88"/>
      <x:c r="X53" s="88"/>
      <x:c r="Y53" s="88"/>
      <x:c r="Z53" s="88"/>
    </x:row>
    <x:row r="54" ht="15" hidden="0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8"/>
      <x:c r="O54" s="88"/>
      <x:c r="P54" s="88"/>
      <x:c r="Q54" s="88"/>
      <x:c r="R54" s="88"/>
      <x:c r="S54" s="88"/>
      <x:c r="T54" s="88"/>
      <x:c r="U54" s="88"/>
      <x:c r="V54" s="88"/>
      <x:c r="W54" s="88"/>
      <x:c r="X54" s="88"/>
      <x:c r="Y54" s="88"/>
      <x:c r="Z54" s="88"/>
    </x:row>
    <x:row r="55" ht="15" hidden="0" customHeight="1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8"/>
      <x:c r="O55" s="88"/>
      <x:c r="P55" s="88"/>
      <x:c r="Q55" s="88"/>
      <x:c r="R55" s="88"/>
      <x:c r="S55" s="88"/>
      <x:c r="T55" s="88"/>
      <x:c r="U55" s="88"/>
      <x:c r="V55" s="88"/>
      <x:c r="W55" s="88"/>
      <x:c r="X55" s="88"/>
      <x:c r="Y55" s="88"/>
      <x:c r="Z55" s="88"/>
    </x:row>
    <x:row r="56" ht="15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8"/>
      <x:c r="O56" s="88"/>
      <x:c r="P56" s="88"/>
      <x:c r="Q56" s="88"/>
      <x:c r="R56" s="88"/>
      <x:c r="S56" s="88"/>
      <x:c r="T56" s="88"/>
      <x:c r="U56" s="88"/>
      <x:c r="V56" s="88"/>
      <x:c r="W56" s="88"/>
      <x:c r="X56" s="88"/>
      <x:c r="Y56" s="88"/>
      <x:c r="Z56" s="88"/>
    </x:row>
    <x:row r="57" ht="15" hidden="0" customHeight="1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8"/>
      <x:c r="O57" s="88"/>
      <x:c r="P57" s="88"/>
      <x:c r="Q57" s="88"/>
      <x:c r="R57" s="88"/>
      <x:c r="S57" s="88"/>
      <x:c r="T57" s="88"/>
      <x:c r="U57" s="88"/>
      <x:c r="V57" s="88"/>
      <x:c r="W57" s="88"/>
      <x:c r="X57" s="88"/>
      <x:c r="Y57" s="88"/>
      <x:c r="Z57" s="88"/>
    </x:row>
    <x:row r="58" ht="15" hidden="0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8"/>
      <x:c r="O58" s="88"/>
      <x:c r="P58" s="88"/>
      <x:c r="Q58" s="88"/>
      <x:c r="R58" s="88"/>
      <x:c r="S58" s="88"/>
      <x:c r="T58" s="88"/>
      <x:c r="U58" s="88"/>
      <x:c r="V58" s="88"/>
      <x:c r="W58" s="88"/>
      <x:c r="X58" s="88"/>
      <x:c r="Y58" s="88"/>
      <x:c r="Z58" s="88"/>
    </x:row>
    <x:row r="59" ht="15" hidden="0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8"/>
      <x:c r="O59" s="88"/>
      <x:c r="P59" s="88"/>
      <x:c r="Q59" s="88"/>
      <x:c r="R59" s="88"/>
      <x:c r="S59" s="88"/>
      <x:c r="T59" s="88"/>
      <x:c r="U59" s="88"/>
      <x:c r="V59" s="88"/>
      <x:c r="W59" s="88"/>
      <x:c r="X59" s="88"/>
      <x:c r="Y59" s="88"/>
      <x:c r="Z59" s="88"/>
    </x:row>
    <x:row r="60" ht="15" hidden="0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8"/>
      <x:c r="O60" s="88"/>
      <x:c r="P60" s="88"/>
      <x:c r="Q60" s="88"/>
      <x:c r="R60" s="88"/>
      <x:c r="S60" s="88"/>
      <x:c r="T60" s="88"/>
      <x:c r="U60" s="88"/>
      <x:c r="V60" s="88"/>
      <x:c r="W60" s="88"/>
      <x:c r="X60" s="88"/>
      <x:c r="Y60" s="88"/>
      <x:c r="Z60" s="88"/>
    </x:row>
    <x:row r="61" ht="15" hidden="0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  <x:c r="S61" s="88"/>
      <x:c r="T61" s="88"/>
      <x:c r="U61" s="88"/>
      <x:c r="V61" s="88"/>
      <x:c r="W61" s="88"/>
      <x:c r="X61" s="88"/>
      <x:c r="Y61" s="88"/>
      <x:c r="Z61" s="88"/>
    </x:row>
    <x:row r="62" ht="15" hidden="0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  <x:c r="S62" s="88"/>
      <x:c r="T62" s="88"/>
      <x:c r="U62" s="88"/>
      <x:c r="V62" s="88"/>
      <x:c r="W62" s="88"/>
      <x:c r="X62" s="88"/>
      <x:c r="Y62" s="88"/>
      <x:c r="Z62" s="88"/>
    </x:row>
    <x:row r="63" ht="15" hidden="0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  <x:c r="S63" s="88"/>
      <x:c r="T63" s="88"/>
      <x:c r="U63" s="88"/>
      <x:c r="V63" s="88"/>
      <x:c r="W63" s="88"/>
      <x:c r="X63" s="88"/>
      <x:c r="Y63" s="88"/>
      <x:c r="Z63" s="88"/>
    </x:row>
    <x:row r="64" ht="15" hidden="0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  <x:c r="S64" s="88"/>
      <x:c r="T64" s="88"/>
      <x:c r="U64" s="88"/>
      <x:c r="V64" s="88"/>
      <x:c r="W64" s="88"/>
      <x:c r="X64" s="88"/>
      <x:c r="Y64" s="88"/>
      <x:c r="Z64" s="88"/>
    </x:row>
    <x:row r="65" ht="15" hidden="0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  <x:c r="S65" s="88"/>
      <x:c r="T65" s="88"/>
      <x:c r="U65" s="88"/>
      <x:c r="V65" s="88"/>
      <x:c r="W65" s="88"/>
      <x:c r="X65" s="88"/>
      <x:c r="Y65" s="88"/>
      <x:c r="Z65" s="88"/>
    </x:row>
    <x:row r="66" ht="15" hidden="0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  <x:c r="S66" s="88"/>
      <x:c r="T66" s="88"/>
      <x:c r="U66" s="88"/>
      <x:c r="V66" s="88"/>
      <x:c r="W66" s="88"/>
      <x:c r="X66" s="88"/>
      <x:c r="Y66" s="88"/>
      <x:c r="Z66" s="88"/>
    </x:row>
    <x:row r="67" ht="15" hidden="0" customHeight="1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  <x:c r="S67" s="88"/>
      <x:c r="T67" s="88"/>
      <x:c r="U67" s="88"/>
      <x:c r="V67" s="88"/>
      <x:c r="W67" s="88"/>
      <x:c r="X67" s="88"/>
      <x:c r="Y67" s="88"/>
      <x:c r="Z67" s="88"/>
    </x:row>
    <x:row r="68" ht="15" hidden="0" customHeight="1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  <x:c r="S68" s="88"/>
      <x:c r="T68" s="88"/>
      <x:c r="U68" s="88"/>
      <x:c r="V68" s="88"/>
      <x:c r="W68" s="88"/>
      <x:c r="X68" s="88"/>
      <x:c r="Y68" s="88"/>
      <x:c r="Z68" s="88"/>
    </x:row>
    <x:row r="69" ht="15" hidden="0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  <x:c r="S69" s="88"/>
      <x:c r="T69" s="88"/>
      <x:c r="U69" s="88"/>
      <x:c r="V69" s="88"/>
      <x:c r="W69" s="88"/>
      <x:c r="X69" s="88"/>
      <x:c r="Y69" s="88"/>
      <x:c r="Z69" s="88"/>
    </x:row>
    <x:row r="70" ht="15" hidden="0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  <x:c r="S70" s="88"/>
      <x:c r="T70" s="88"/>
      <x:c r="U70" s="88"/>
      <x:c r="V70" s="88"/>
      <x:c r="W70" s="88"/>
      <x:c r="X70" s="88"/>
      <x:c r="Y70" s="88"/>
      <x:c r="Z70" s="88"/>
    </x:row>
    <x:row r="71" ht="15" hidden="0" customHeight="1">
      <x:c r="A71" s="88"/>
      <x:c r="B71" s="88"/>
      <x:c r="C71" s="88"/>
      <x:c r="D71" s="88"/>
      <x:c r="E71" s="88"/>
      <x:c r="F71" s="88"/>
      <x:c r="G71" s="88"/>
      <x:c r="H71" s="88"/>
      <x:c r="I71" s="88"/>
      <x:c r="J71" s="88"/>
      <x:c r="K71" s="88"/>
      <x:c r="L71" s="88"/>
      <x:c r="M71" s="88"/>
      <x:c r="N71" s="88"/>
      <x:c r="O71" s="88"/>
      <x:c r="P71" s="88"/>
      <x:c r="Q71" s="88"/>
      <x:c r="R71" s="88"/>
      <x:c r="S71" s="88"/>
      <x:c r="T71" s="88"/>
      <x:c r="U71" s="88"/>
      <x:c r="V71" s="88"/>
      <x:c r="W71" s="88"/>
      <x:c r="X71" s="88"/>
      <x:c r="Y71" s="88"/>
      <x:c r="Z71" s="88"/>
    </x:row>
    <x:row r="72" ht="15" hidden="0" customHeight="1">
      <x:c r="A72" s="88"/>
      <x:c r="B72" s="88"/>
      <x:c r="C72" s="88"/>
      <x:c r="D72" s="88"/>
      <x:c r="E72" s="88"/>
      <x:c r="F72" s="88"/>
      <x:c r="G72" s="88"/>
      <x:c r="H72" s="88"/>
      <x:c r="I72" s="88"/>
      <x:c r="J72" s="88"/>
      <x:c r="K72" s="88"/>
      <x:c r="L72" s="88"/>
      <x:c r="M72" s="88"/>
      <x:c r="N72" s="88"/>
      <x:c r="O72" s="88"/>
      <x:c r="P72" s="88"/>
      <x:c r="Q72" s="88"/>
      <x:c r="R72" s="88"/>
      <x:c r="S72" s="88"/>
      <x:c r="T72" s="88"/>
      <x:c r="U72" s="88"/>
      <x:c r="V72" s="88"/>
      <x:c r="W72" s="88"/>
      <x:c r="X72" s="88"/>
      <x:c r="Y72" s="88"/>
      <x:c r="Z72" s="88"/>
    </x:row>
    <x:row r="73" ht="15" hidden="0" customHeight="1">
      <x:c r="A73" s="88"/>
      <x:c r="B73" s="88"/>
      <x:c r="C73" s="88"/>
      <x:c r="D73" s="88"/>
      <x:c r="E73" s="88"/>
      <x:c r="F73" s="88"/>
      <x:c r="G73" s="88"/>
      <x:c r="H73" s="88"/>
      <x:c r="I73" s="88"/>
      <x:c r="J73" s="88"/>
      <x:c r="K73" s="88"/>
      <x:c r="L73" s="88"/>
      <x:c r="M73" s="88"/>
      <x:c r="N73" s="88"/>
      <x:c r="O73" s="88"/>
      <x:c r="P73" s="88"/>
      <x:c r="Q73" s="88"/>
      <x:c r="R73" s="88"/>
      <x:c r="S73" s="88"/>
      <x:c r="T73" s="88"/>
      <x:c r="U73" s="88"/>
      <x:c r="V73" s="88"/>
      <x:c r="W73" s="88"/>
      <x:c r="X73" s="88"/>
      <x:c r="Y73" s="88"/>
      <x:c r="Z73" s="88"/>
    </x:row>
    <x:row r="74" ht="15" hidden="0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  <x:c r="K74" s="88"/>
      <x:c r="L74" s="88"/>
      <x:c r="M74" s="88"/>
      <x:c r="N74" s="88"/>
      <x:c r="O74" s="88"/>
      <x:c r="P74" s="88"/>
      <x:c r="Q74" s="88"/>
      <x:c r="R74" s="88"/>
      <x:c r="S74" s="88"/>
      <x:c r="T74" s="88"/>
      <x:c r="U74" s="88"/>
      <x:c r="V74" s="88"/>
      <x:c r="W74" s="88"/>
      <x:c r="X74" s="88"/>
      <x:c r="Y74" s="88"/>
      <x:c r="Z74" s="88"/>
    </x:row>
    <x:row r="75" ht="15" hidden="0" customHeight="1">
      <x:c r="A75" s="88"/>
      <x:c r="B75" s="88"/>
      <x:c r="C75" s="88"/>
      <x:c r="D75" s="88"/>
      <x:c r="E75" s="88"/>
      <x:c r="F75" s="88"/>
      <x:c r="G75" s="88"/>
      <x:c r="H75" s="88"/>
      <x:c r="I75" s="88"/>
      <x:c r="J75" s="88"/>
      <x:c r="K75" s="88"/>
      <x:c r="L75" s="88"/>
      <x:c r="M75" s="88"/>
      <x:c r="N75" s="88"/>
      <x:c r="O75" s="88"/>
      <x:c r="P75" s="88"/>
      <x:c r="Q75" s="88"/>
      <x:c r="R75" s="88"/>
      <x:c r="S75" s="88"/>
      <x:c r="T75" s="88"/>
      <x:c r="U75" s="88"/>
      <x:c r="V75" s="88"/>
      <x:c r="W75" s="88"/>
      <x:c r="X75" s="88"/>
      <x:c r="Y75" s="88"/>
      <x:c r="Z75" s="88"/>
    </x:row>
    <x:row r="76" ht="15" hidden="0" customHeight="1">
      <x:c r="A76" s="88"/>
      <x:c r="B76" s="88"/>
      <x:c r="C76" s="88"/>
      <x:c r="D76" s="88"/>
      <x:c r="E76" s="88"/>
      <x:c r="F76" s="88"/>
      <x:c r="G76" s="88"/>
      <x:c r="H76" s="88"/>
      <x:c r="I76" s="88"/>
      <x:c r="J76" s="88"/>
      <x:c r="K76" s="88"/>
      <x:c r="L76" s="88"/>
      <x:c r="M76" s="88"/>
      <x:c r="N76" s="88"/>
      <x:c r="O76" s="88"/>
      <x:c r="P76" s="88"/>
      <x:c r="Q76" s="88"/>
      <x:c r="R76" s="88"/>
      <x:c r="S76" s="88"/>
      <x:c r="T76" s="88"/>
      <x:c r="U76" s="88"/>
      <x:c r="V76" s="88"/>
      <x:c r="W76" s="88"/>
      <x:c r="X76" s="88"/>
      <x:c r="Y76" s="88"/>
      <x:c r="Z76" s="88"/>
    </x:row>
    <x:row r="77" ht="15" hidden="0" customHeight="1">
      <x:c r="A77" s="88"/>
      <x:c r="B77" s="88"/>
      <x:c r="C77" s="88"/>
      <x:c r="D77" s="88"/>
      <x:c r="E77" s="88"/>
      <x:c r="F77" s="88"/>
      <x:c r="G77" s="88"/>
      <x:c r="H77" s="88"/>
      <x:c r="I77" s="88"/>
      <x:c r="J77" s="88"/>
      <x:c r="K77" s="88"/>
      <x:c r="L77" s="88"/>
      <x:c r="M77" s="88"/>
      <x:c r="N77" s="88"/>
      <x:c r="O77" s="88"/>
      <x:c r="P77" s="88"/>
      <x:c r="Q77" s="88"/>
      <x:c r="R77" s="88"/>
      <x:c r="S77" s="88"/>
      <x:c r="T77" s="88"/>
      <x:c r="U77" s="88"/>
      <x:c r="V77" s="88"/>
      <x:c r="W77" s="88"/>
      <x:c r="X77" s="88"/>
      <x:c r="Y77" s="88"/>
      <x:c r="Z77" s="88"/>
    </x:row>
    <x:row r="78" ht="15" hidden="0" customHeight="1">
      <x:c r="A78" s="88"/>
      <x:c r="B78" s="88"/>
      <x:c r="C78" s="88"/>
      <x:c r="D78" s="88"/>
      <x:c r="E78" s="88"/>
      <x:c r="F78" s="88"/>
      <x:c r="G78" s="88"/>
      <x:c r="H78" s="88"/>
      <x:c r="I78" s="88"/>
      <x:c r="J78" s="88"/>
      <x:c r="K78" s="88"/>
      <x:c r="L78" s="88"/>
      <x:c r="M78" s="88"/>
      <x:c r="N78" s="88"/>
      <x:c r="O78" s="88"/>
      <x:c r="P78" s="88"/>
      <x:c r="Q78" s="88"/>
      <x:c r="R78" s="88"/>
      <x:c r="S78" s="88"/>
      <x:c r="T78" s="88"/>
      <x:c r="U78" s="88"/>
      <x:c r="V78" s="88"/>
      <x:c r="W78" s="88"/>
      <x:c r="X78" s="88"/>
      <x:c r="Y78" s="88"/>
      <x:c r="Z78" s="88"/>
    </x:row>
    <x:row r="79" ht="15" hidden="0" customHeight="1">
      <x:c r="A79" s="88"/>
      <x:c r="B79" s="88"/>
      <x:c r="C79" s="88"/>
      <x:c r="D79" s="88"/>
      <x:c r="E79" s="88"/>
      <x:c r="F79" s="88"/>
      <x:c r="G79" s="88"/>
      <x:c r="H79" s="88"/>
      <x:c r="I79" s="88"/>
      <x:c r="J79" s="88"/>
      <x:c r="K79" s="88"/>
      <x:c r="L79" s="88"/>
      <x:c r="M79" s="88"/>
      <x:c r="N79" s="88"/>
      <x:c r="O79" s="88"/>
      <x:c r="P79" s="88"/>
      <x:c r="Q79" s="88"/>
      <x:c r="R79" s="88"/>
      <x:c r="S79" s="88"/>
      <x:c r="T79" s="88"/>
      <x:c r="U79" s="88"/>
      <x:c r="V79" s="88"/>
      <x:c r="W79" s="88"/>
      <x:c r="X79" s="88"/>
      <x:c r="Y79" s="88"/>
      <x:c r="Z79" s="88"/>
    </x:row>
    <x:row r="80" ht="15" hidden="0" customHeight="1">
      <x:c r="A80" s="88"/>
      <x:c r="B80" s="88"/>
      <x:c r="C80" s="88"/>
      <x:c r="D80" s="88"/>
      <x:c r="E80" s="88"/>
      <x:c r="F80" s="88"/>
      <x:c r="G80" s="88"/>
      <x:c r="H80" s="88"/>
      <x:c r="I80" s="88"/>
      <x:c r="J80" s="88"/>
      <x:c r="K80" s="88"/>
      <x:c r="L80" s="88"/>
      <x:c r="M80" s="88"/>
      <x:c r="N80" s="88"/>
      <x:c r="O80" s="88"/>
      <x:c r="P80" s="88"/>
      <x:c r="Q80" s="88"/>
      <x:c r="R80" s="88"/>
      <x:c r="S80" s="88"/>
      <x:c r="T80" s="88"/>
      <x:c r="U80" s="88"/>
      <x:c r="V80" s="88"/>
      <x:c r="W80" s="88"/>
      <x:c r="X80" s="88"/>
      <x:c r="Y80" s="88"/>
      <x:c r="Z80" s="88"/>
    </x:row>
    <x:row r="81" ht="15" hidden="0" customHeight="1">
      <x:c r="A81" s="88"/>
      <x:c r="B81" s="88"/>
      <x:c r="C81" s="88"/>
      <x:c r="D81" s="88"/>
      <x:c r="E81" s="88"/>
      <x:c r="F81" s="88"/>
      <x:c r="G81" s="88"/>
      <x:c r="H81" s="88"/>
      <x:c r="I81" s="88"/>
      <x:c r="J81" s="88"/>
      <x:c r="K81" s="88"/>
      <x:c r="L81" s="88"/>
      <x:c r="M81" s="88"/>
      <x:c r="N81" s="88"/>
      <x:c r="O81" s="88"/>
      <x:c r="P81" s="88"/>
      <x:c r="Q81" s="88"/>
      <x:c r="R81" s="88"/>
      <x:c r="S81" s="88"/>
      <x:c r="T81" s="88"/>
      <x:c r="U81" s="88"/>
      <x:c r="V81" s="88"/>
      <x:c r="W81" s="88"/>
      <x:c r="X81" s="88"/>
      <x:c r="Y81" s="88"/>
      <x:c r="Z81" s="88"/>
    </x:row>
    <x:row r="82" ht="15" hidden="0" customHeight="1">
      <x:c r="A82" s="88"/>
      <x:c r="B82" s="88"/>
      <x:c r="C82" s="88"/>
      <x:c r="D82" s="88"/>
      <x:c r="E82" s="88"/>
      <x:c r="F82" s="88"/>
      <x:c r="G82" s="88"/>
      <x:c r="H82" s="88"/>
      <x:c r="I82" s="88"/>
      <x:c r="J82" s="88"/>
      <x:c r="K82" s="88"/>
      <x:c r="L82" s="88"/>
      <x:c r="M82" s="88"/>
      <x:c r="N82" s="88"/>
      <x:c r="O82" s="88"/>
      <x:c r="P82" s="88"/>
      <x:c r="Q82" s="88"/>
      <x:c r="R82" s="88"/>
      <x:c r="S82" s="88"/>
      <x:c r="T82" s="88"/>
      <x:c r="U82" s="88"/>
      <x:c r="V82" s="88"/>
      <x:c r="W82" s="88"/>
      <x:c r="X82" s="88"/>
      <x:c r="Y82" s="88"/>
      <x:c r="Z82" s="88"/>
    </x:row>
    <x:row r="83" ht="15" hidden="0" customHeight="1">
      <x:c r="A83" s="88"/>
      <x:c r="B83" s="88"/>
      <x:c r="C83" s="88"/>
      <x:c r="D83" s="88"/>
      <x:c r="E83" s="88"/>
      <x:c r="F83" s="88"/>
      <x:c r="G83" s="88"/>
      <x:c r="H83" s="88"/>
      <x:c r="I83" s="88"/>
      <x:c r="J83" s="88"/>
      <x:c r="K83" s="88"/>
      <x:c r="L83" s="88"/>
      <x:c r="M83" s="88"/>
      <x:c r="N83" s="88"/>
      <x:c r="O83" s="88"/>
      <x:c r="P83" s="88"/>
      <x:c r="Q83" s="88"/>
      <x:c r="R83" s="88"/>
      <x:c r="S83" s="88"/>
      <x:c r="T83" s="88"/>
      <x:c r="U83" s="88"/>
      <x:c r="V83" s="88"/>
      <x:c r="W83" s="88"/>
      <x:c r="X83" s="88"/>
      <x:c r="Y83" s="88"/>
      <x:c r="Z83" s="88"/>
    </x:row>
    <x:row r="84" ht="15" hidden="0" customHeight="1">
      <x:c r="A84" s="88"/>
      <x:c r="B84" s="88"/>
      <x:c r="C84" s="88"/>
      <x:c r="D84" s="88"/>
      <x:c r="E84" s="88"/>
      <x:c r="F84" s="88"/>
      <x:c r="G84" s="88"/>
      <x:c r="H84" s="88"/>
      <x:c r="I84" s="88"/>
      <x:c r="J84" s="88"/>
      <x:c r="K84" s="88"/>
      <x:c r="L84" s="88"/>
      <x:c r="M84" s="88"/>
      <x:c r="N84" s="88"/>
      <x:c r="O84" s="88"/>
      <x:c r="P84" s="88"/>
      <x:c r="Q84" s="88"/>
      <x:c r="R84" s="88"/>
      <x:c r="S84" s="88"/>
      <x:c r="T84" s="88"/>
      <x:c r="U84" s="88"/>
      <x:c r="V84" s="88"/>
      <x:c r="W84" s="88"/>
      <x:c r="X84" s="88"/>
      <x:c r="Y84" s="88"/>
      <x:c r="Z84" s="88"/>
    </x:row>
    <x:row r="85" ht="15" hidden="0" customHeight="1">
      <x:c r="A85" s="88"/>
      <x:c r="B85" s="88"/>
      <x:c r="C85" s="88"/>
      <x:c r="D85" s="88"/>
      <x:c r="E85" s="88"/>
      <x:c r="F85" s="88"/>
      <x:c r="G85" s="88"/>
      <x:c r="H85" s="88"/>
      <x:c r="I85" s="88"/>
      <x:c r="J85" s="88"/>
      <x:c r="K85" s="88"/>
      <x:c r="L85" s="88"/>
      <x:c r="M85" s="88"/>
      <x:c r="N85" s="88"/>
      <x:c r="O85" s="88"/>
      <x:c r="P85" s="88"/>
      <x:c r="Q85" s="88"/>
      <x:c r="R85" s="88"/>
      <x:c r="S85" s="88"/>
      <x:c r="T85" s="88"/>
      <x:c r="U85" s="88"/>
      <x:c r="V85" s="88"/>
      <x:c r="W85" s="88"/>
      <x:c r="X85" s="88"/>
      <x:c r="Y85" s="88"/>
      <x:c r="Z85" s="88"/>
    </x:row>
    <x:row r="86" ht="15" hidden="0" customHeight="1">
      <x:c r="A86" s="88"/>
      <x:c r="B86" s="88"/>
      <x:c r="C86" s="88"/>
      <x:c r="D86" s="88"/>
      <x:c r="E86" s="88"/>
      <x:c r="F86" s="88"/>
      <x:c r="G86" s="88"/>
      <x:c r="H86" s="88"/>
      <x:c r="I86" s="88"/>
      <x:c r="J86" s="88"/>
      <x:c r="K86" s="88"/>
      <x:c r="L86" s="88"/>
      <x:c r="M86" s="88"/>
      <x:c r="N86" s="88"/>
      <x:c r="O86" s="88"/>
      <x:c r="P86" s="88"/>
      <x:c r="Q86" s="88"/>
      <x:c r="R86" s="88"/>
      <x:c r="S86" s="88"/>
      <x:c r="T86" s="88"/>
      <x:c r="U86" s="88"/>
      <x:c r="V86" s="88"/>
      <x:c r="W86" s="88"/>
      <x:c r="X86" s="88"/>
      <x:c r="Y86" s="88"/>
      <x:c r="Z86" s="88"/>
    </x:row>
    <x:row r="87" ht="15" hidden="0" customHeight="1">
      <x:c r="A87" s="88"/>
      <x:c r="B87" s="88"/>
      <x:c r="C87" s="88"/>
      <x:c r="D87" s="88"/>
      <x:c r="E87" s="88"/>
      <x:c r="F87" s="88"/>
      <x:c r="G87" s="88"/>
      <x:c r="H87" s="88"/>
      <x:c r="I87" s="88"/>
      <x:c r="J87" s="88"/>
      <x:c r="K87" s="88"/>
      <x:c r="L87" s="88"/>
      <x:c r="M87" s="88"/>
      <x:c r="N87" s="88"/>
      <x:c r="O87" s="88"/>
      <x:c r="P87" s="88"/>
      <x:c r="Q87" s="88"/>
      <x:c r="R87" s="88"/>
      <x:c r="S87" s="88"/>
      <x:c r="T87" s="88"/>
      <x:c r="U87" s="88"/>
      <x:c r="V87" s="88"/>
      <x:c r="W87" s="88"/>
      <x:c r="X87" s="88"/>
      <x:c r="Y87" s="88"/>
      <x:c r="Z87" s="88"/>
    </x:row>
    <x:row r="88" ht="15" hidden="0" customHeight="1">
      <x:c r="A88" s="88"/>
      <x:c r="B88" s="88"/>
      <x:c r="C88" s="88"/>
      <x:c r="D88" s="88"/>
      <x:c r="E88" s="88"/>
      <x:c r="F88" s="88"/>
      <x:c r="G88" s="88"/>
      <x:c r="H88" s="88"/>
      <x:c r="I88" s="88"/>
      <x:c r="J88" s="88"/>
      <x:c r="K88" s="88"/>
      <x:c r="L88" s="88"/>
      <x:c r="M88" s="88"/>
      <x:c r="N88" s="88"/>
      <x:c r="O88" s="88"/>
      <x:c r="P88" s="88"/>
      <x:c r="Q88" s="88"/>
      <x:c r="R88" s="88"/>
      <x:c r="S88" s="88"/>
      <x:c r="T88" s="88"/>
      <x:c r="U88" s="88"/>
      <x:c r="V88" s="88"/>
      <x:c r="W88" s="88"/>
      <x:c r="X88" s="88"/>
      <x:c r="Y88" s="88"/>
      <x:c r="Z88" s="88"/>
    </x:row>
    <x:row r="89" ht="15" hidden="0" customHeight="1">
      <x:c r="A89" s="88"/>
      <x:c r="B89" s="88"/>
      <x:c r="C89" s="88"/>
      <x:c r="D89" s="88"/>
      <x:c r="E89" s="88"/>
      <x:c r="F89" s="88"/>
      <x:c r="G89" s="88"/>
      <x:c r="H89" s="88"/>
      <x:c r="I89" s="88"/>
      <x:c r="J89" s="88"/>
      <x:c r="K89" s="88"/>
      <x:c r="L89" s="88"/>
      <x:c r="M89" s="88"/>
      <x:c r="N89" s="88"/>
      <x:c r="O89" s="88"/>
      <x:c r="P89" s="88"/>
      <x:c r="Q89" s="88"/>
      <x:c r="R89" s="88"/>
      <x:c r="S89" s="88"/>
      <x:c r="T89" s="88"/>
      <x:c r="U89" s="88"/>
      <x:c r="V89" s="88"/>
      <x:c r="W89" s="88"/>
      <x:c r="X89" s="88"/>
      <x:c r="Y89" s="88"/>
      <x:c r="Z89" s="88"/>
    </x:row>
    <x:row r="90" ht="15" hidden="0" customHeight="1">
      <x:c r="A90" s="88"/>
      <x:c r="B90" s="88"/>
      <x:c r="C90" s="88"/>
      <x:c r="D90" s="88"/>
      <x:c r="E90" s="88"/>
      <x:c r="F90" s="88"/>
      <x:c r="G90" s="88"/>
      <x:c r="H90" s="88"/>
      <x:c r="I90" s="88"/>
      <x:c r="J90" s="88"/>
      <x:c r="K90" s="88"/>
      <x:c r="L90" s="88"/>
      <x:c r="M90" s="88"/>
      <x:c r="N90" s="88"/>
      <x:c r="O90" s="88"/>
      <x:c r="P90" s="88"/>
      <x:c r="Q90" s="88"/>
      <x:c r="R90" s="88"/>
      <x:c r="S90" s="88"/>
      <x:c r="T90" s="88"/>
      <x:c r="U90" s="88"/>
      <x:c r="V90" s="88"/>
      <x:c r="W90" s="88"/>
      <x:c r="X90" s="88"/>
      <x:c r="Y90" s="88"/>
      <x:c r="Z90" s="88"/>
    </x:row>
    <x:row r="91" ht="15" hidden="0" customHeight="1">
      <x:c r="A91" s="88"/>
      <x:c r="B91" s="88"/>
      <x:c r="C91" s="88"/>
      <x:c r="D91" s="88"/>
      <x:c r="E91" s="88"/>
      <x:c r="F91" s="88"/>
      <x:c r="G91" s="88"/>
      <x:c r="H91" s="88"/>
      <x:c r="I91" s="88"/>
      <x:c r="J91" s="88"/>
      <x:c r="K91" s="88"/>
      <x:c r="L91" s="88"/>
      <x:c r="M91" s="88"/>
      <x:c r="N91" s="88"/>
      <x:c r="O91" s="88"/>
      <x:c r="P91" s="88"/>
      <x:c r="Q91" s="88"/>
      <x:c r="R91" s="88"/>
      <x:c r="S91" s="88"/>
      <x:c r="T91" s="88"/>
      <x:c r="U91" s="88"/>
      <x:c r="V91" s="88"/>
      <x:c r="W91" s="88"/>
      <x:c r="X91" s="88"/>
      <x:c r="Y91" s="88"/>
      <x:c r="Z91" s="88"/>
    </x:row>
    <x:row r="92" ht="15" hidden="0" customHeight="1">
      <x:c r="A92" s="88"/>
      <x:c r="B92" s="88"/>
      <x:c r="C92" s="88"/>
      <x:c r="D92" s="88"/>
      <x:c r="E92" s="88"/>
      <x:c r="F92" s="88"/>
      <x:c r="G92" s="88"/>
      <x:c r="H92" s="88"/>
      <x:c r="I92" s="88"/>
      <x:c r="J92" s="88"/>
      <x:c r="K92" s="88"/>
      <x:c r="L92" s="88"/>
      <x:c r="M92" s="88"/>
      <x:c r="N92" s="88"/>
      <x:c r="O92" s="88"/>
      <x:c r="P92" s="88"/>
      <x:c r="Q92" s="88"/>
      <x:c r="R92" s="88"/>
      <x:c r="S92" s="88"/>
      <x:c r="T92" s="88"/>
      <x:c r="U92" s="88"/>
      <x:c r="V92" s="88"/>
      <x:c r="W92" s="88"/>
      <x:c r="X92" s="88"/>
      <x:c r="Y92" s="88"/>
      <x:c r="Z92" s="88"/>
    </x:row>
    <x:row r="93" ht="15" hidden="0" customHeight="1">
      <x:c r="A93" s="88"/>
      <x:c r="B93" s="88"/>
      <x:c r="C93" s="88"/>
      <x:c r="D93" s="88"/>
      <x:c r="E93" s="88"/>
      <x:c r="F93" s="88"/>
      <x:c r="G93" s="88"/>
      <x:c r="H93" s="88"/>
      <x:c r="I93" s="88"/>
      <x:c r="J93" s="88"/>
      <x:c r="K93" s="88"/>
      <x:c r="L93" s="88"/>
      <x:c r="M93" s="88"/>
      <x:c r="N93" s="88"/>
      <x:c r="O93" s="88"/>
      <x:c r="P93" s="88"/>
      <x:c r="Q93" s="88"/>
      <x:c r="R93" s="88"/>
      <x:c r="S93" s="88"/>
      <x:c r="T93" s="88"/>
      <x:c r="U93" s="88"/>
      <x:c r="V93" s="88"/>
      <x:c r="W93" s="88"/>
      <x:c r="X93" s="88"/>
      <x:c r="Y93" s="88"/>
      <x:c r="Z93" s="88"/>
    </x:row>
    <x:row r="94" ht="15" hidden="0" customHeight="1">
      <x:c r="A94" s="88"/>
      <x:c r="B94" s="88"/>
      <x:c r="C94" s="88"/>
      <x:c r="D94" s="88"/>
      <x:c r="E94" s="88"/>
      <x:c r="F94" s="88"/>
      <x:c r="G94" s="88"/>
      <x:c r="H94" s="88"/>
      <x:c r="I94" s="88"/>
      <x:c r="J94" s="88"/>
      <x:c r="K94" s="88"/>
      <x:c r="L94" s="88"/>
      <x:c r="M94" s="88"/>
      <x:c r="N94" s="88"/>
      <x:c r="O94" s="88"/>
      <x:c r="P94" s="88"/>
      <x:c r="Q94" s="88"/>
      <x:c r="R94" s="88"/>
      <x:c r="S94" s="88"/>
      <x:c r="T94" s="88"/>
      <x:c r="U94" s="88"/>
      <x:c r="V94" s="88"/>
      <x:c r="W94" s="88"/>
      <x:c r="X94" s="88"/>
      <x:c r="Y94" s="88"/>
      <x:c r="Z94" s="88"/>
    </x:row>
    <x:row r="95" ht="15" hidden="0" customHeight="1">
      <x:c r="A95" s="88"/>
      <x:c r="B95" s="88"/>
      <x:c r="C95" s="88"/>
      <x:c r="D95" s="88"/>
      <x:c r="E95" s="88"/>
      <x:c r="F95" s="88"/>
      <x:c r="G95" s="88"/>
      <x:c r="H95" s="88"/>
      <x:c r="I95" s="88"/>
      <x:c r="J95" s="88"/>
      <x:c r="K95" s="88"/>
      <x:c r="L95" s="88"/>
      <x:c r="M95" s="88"/>
      <x:c r="N95" s="88"/>
      <x:c r="O95" s="88"/>
      <x:c r="P95" s="88"/>
      <x:c r="Q95" s="88"/>
      <x:c r="R95" s="88"/>
      <x:c r="S95" s="88"/>
      <x:c r="T95" s="88"/>
      <x:c r="U95" s="88"/>
      <x:c r="V95" s="88"/>
      <x:c r="W95" s="88"/>
      <x:c r="X95" s="88"/>
      <x:c r="Y95" s="88"/>
      <x:c r="Z95" s="88"/>
    </x:row>
    <x:row r="96" ht="15" hidden="0" customHeight="1">
      <x:c r="A96" s="88"/>
      <x:c r="B96" s="88"/>
      <x:c r="C96" s="88"/>
      <x:c r="D96" s="88"/>
      <x:c r="E96" s="88"/>
      <x:c r="F96" s="88"/>
      <x:c r="G96" s="88"/>
      <x:c r="H96" s="88"/>
      <x:c r="I96" s="88"/>
      <x:c r="J96" s="88"/>
      <x:c r="K96" s="88"/>
      <x:c r="L96" s="88"/>
      <x:c r="M96" s="88"/>
      <x:c r="N96" s="88"/>
      <x:c r="O96" s="88"/>
      <x:c r="P96" s="88"/>
      <x:c r="Q96" s="88"/>
      <x:c r="R96" s="88"/>
      <x:c r="S96" s="88"/>
      <x:c r="T96" s="88"/>
      <x:c r="U96" s="88"/>
      <x:c r="V96" s="88"/>
      <x:c r="W96" s="88"/>
      <x:c r="X96" s="88"/>
      <x:c r="Y96" s="88"/>
      <x:c r="Z96" s="88"/>
    </x:row>
    <x:row r="97" ht="15" hidden="0" customHeight="1">
      <x:c r="A97" s="88"/>
      <x:c r="B97" s="88"/>
      <x:c r="C97" s="88"/>
      <x:c r="D97" s="88"/>
      <x:c r="E97" s="88"/>
      <x:c r="F97" s="88"/>
      <x:c r="G97" s="88"/>
      <x:c r="H97" s="88"/>
      <x:c r="I97" s="88"/>
      <x:c r="J97" s="88"/>
      <x:c r="K97" s="88"/>
      <x:c r="L97" s="88"/>
      <x:c r="M97" s="88"/>
      <x:c r="N97" s="88"/>
      <x:c r="O97" s="88"/>
      <x:c r="P97" s="88"/>
      <x:c r="Q97" s="88"/>
      <x:c r="R97" s="88"/>
      <x:c r="S97" s="88"/>
      <x:c r="T97" s="88"/>
      <x:c r="U97" s="88"/>
      <x:c r="V97" s="88"/>
      <x:c r="W97" s="88"/>
      <x:c r="X97" s="88"/>
      <x:c r="Y97" s="88"/>
      <x:c r="Z97" s="88"/>
    </x:row>
    <x:row r="98" ht="15" hidden="0" customHeight="1">
      <x:c r="A98" s="88"/>
      <x:c r="B98" s="88"/>
      <x:c r="C98" s="88"/>
      <x:c r="D98" s="88"/>
      <x:c r="E98" s="88"/>
      <x:c r="F98" s="88"/>
      <x:c r="G98" s="88"/>
      <x:c r="H98" s="88"/>
      <x:c r="I98" s="88"/>
      <x:c r="J98" s="88"/>
      <x:c r="K98" s="88"/>
      <x:c r="L98" s="88"/>
      <x:c r="M98" s="88"/>
      <x:c r="N98" s="88"/>
      <x:c r="O98" s="88"/>
      <x:c r="P98" s="88"/>
      <x:c r="Q98" s="88"/>
      <x:c r="R98" s="88"/>
      <x:c r="S98" s="88"/>
      <x:c r="T98" s="88"/>
      <x:c r="U98" s="88"/>
      <x:c r="V98" s="88"/>
      <x:c r="W98" s="88"/>
      <x:c r="X98" s="88"/>
      <x:c r="Y98" s="88"/>
      <x:c r="Z98" s="88"/>
    </x:row>
    <x:row r="99" ht="15" hidden="0" customHeight="1">
      <x:c r="A99" s="88"/>
      <x:c r="B99" s="88"/>
      <x:c r="C99" s="88"/>
      <x:c r="D99" s="88"/>
      <x:c r="E99" s="88"/>
      <x:c r="F99" s="88"/>
      <x:c r="G99" s="88"/>
      <x:c r="H99" s="88"/>
      <x:c r="I99" s="88"/>
      <x:c r="J99" s="88"/>
      <x:c r="K99" s="88"/>
      <x:c r="L99" s="88"/>
      <x:c r="M99" s="88"/>
      <x:c r="N99" s="88"/>
      <x:c r="O99" s="88"/>
      <x:c r="P99" s="88"/>
      <x:c r="Q99" s="88"/>
      <x:c r="R99" s="88"/>
      <x:c r="S99" s="88"/>
      <x:c r="T99" s="88"/>
      <x:c r="U99" s="88"/>
      <x:c r="V99" s="88"/>
      <x:c r="W99" s="88"/>
      <x:c r="X99" s="88"/>
      <x:c r="Y99" s="88"/>
      <x:c r="Z99" s="88"/>
    </x:row>
    <x:row r="100" ht="15" hidden="0" customHeight="1">
      <x:c r="A100" s="88"/>
      <x:c r="B100" s="88"/>
      <x:c r="C100" s="88"/>
      <x:c r="D100" s="88"/>
      <x:c r="E100" s="88"/>
      <x:c r="F100" s="88"/>
      <x:c r="G100" s="88"/>
      <x:c r="H100" s="88"/>
      <x:c r="I100" s="88"/>
      <x:c r="J100" s="88"/>
      <x:c r="K100" s="88"/>
      <x:c r="L100" s="88"/>
      <x:c r="M100" s="88"/>
      <x:c r="N100" s="88"/>
      <x:c r="O100" s="88"/>
      <x:c r="P100" s="88"/>
      <x:c r="Q100" s="88"/>
      <x:c r="R100" s="88"/>
      <x:c r="S100" s="88"/>
      <x:c r="T100" s="88"/>
      <x:c r="U100" s="88"/>
      <x:c r="V100" s="88"/>
      <x:c r="W100" s="88"/>
      <x:c r="X100" s="88"/>
      <x:c r="Y100" s="88"/>
      <x:c r="Z100" s="88"/>
    </x:row>
    <x:row r="101" ht="15" hidden="0" customHeight="1">
      <x:c r="A101" s="88"/>
      <x:c r="B101" s="88"/>
      <x:c r="C101" s="88"/>
      <x:c r="D101" s="88"/>
      <x:c r="E101" s="88"/>
      <x:c r="F101" s="88"/>
      <x:c r="G101" s="88"/>
      <x:c r="H101" s="88"/>
      <x:c r="I101" s="88"/>
      <x:c r="J101" s="88"/>
      <x:c r="K101" s="88"/>
      <x:c r="L101" s="88"/>
      <x:c r="M101" s="88"/>
      <x:c r="N101" s="88"/>
      <x:c r="O101" s="88"/>
      <x:c r="P101" s="88"/>
      <x:c r="Q101" s="88"/>
      <x:c r="R101" s="88"/>
      <x:c r="S101" s="88"/>
      <x:c r="T101" s="88"/>
      <x:c r="U101" s="88"/>
      <x:c r="V101" s="88"/>
      <x:c r="W101" s="88"/>
      <x:c r="X101" s="88"/>
      <x:c r="Y101" s="88"/>
      <x:c r="Z101" s="88"/>
    </x:row>
    <x:row r="102" ht="15" hidden="0" customHeight="1">
      <x:c r="A102" s="88"/>
      <x:c r="B102" s="88"/>
      <x:c r="C102" s="88"/>
      <x:c r="D102" s="88"/>
      <x:c r="E102" s="88"/>
      <x:c r="F102" s="88"/>
      <x:c r="G102" s="88"/>
      <x:c r="H102" s="88"/>
      <x:c r="I102" s="88"/>
      <x:c r="J102" s="88"/>
      <x:c r="K102" s="88"/>
      <x:c r="L102" s="88"/>
      <x:c r="M102" s="88"/>
      <x:c r="N102" s="88"/>
      <x:c r="O102" s="88"/>
      <x:c r="P102" s="88"/>
      <x:c r="Q102" s="88"/>
      <x:c r="R102" s="88"/>
      <x:c r="S102" s="88"/>
      <x:c r="T102" s="88"/>
      <x:c r="U102" s="88"/>
      <x:c r="V102" s="88"/>
      <x:c r="W102" s="88"/>
      <x:c r="X102" s="88"/>
      <x:c r="Y102" s="88"/>
      <x:c r="Z102" s="88"/>
    </x:row>
    <x:row r="103" ht="15" hidden="0" customHeight="1">
      <x:c r="A103" s="88"/>
      <x:c r="B103" s="88"/>
      <x:c r="C103" s="88"/>
      <x:c r="D103" s="88"/>
      <x:c r="E103" s="88"/>
      <x:c r="F103" s="88"/>
      <x:c r="G103" s="88"/>
      <x:c r="H103" s="88"/>
      <x:c r="I103" s="88"/>
      <x:c r="J103" s="88"/>
      <x:c r="K103" s="88"/>
      <x:c r="L103" s="88"/>
      <x:c r="M103" s="88"/>
      <x:c r="N103" s="88"/>
      <x:c r="O103" s="88"/>
      <x:c r="P103" s="88"/>
      <x:c r="Q103" s="88"/>
      <x:c r="R103" s="88"/>
      <x:c r="S103" s="88"/>
      <x:c r="T103" s="88"/>
      <x:c r="U103" s="88"/>
      <x:c r="V103" s="88"/>
      <x:c r="W103" s="88"/>
      <x:c r="X103" s="88"/>
      <x:c r="Y103" s="88"/>
      <x:c r="Z103" s="88"/>
    </x:row>
    <x:row r="104" ht="15" hidden="0" customHeight="1">
      <x:c r="A104" s="88"/>
      <x:c r="B104" s="88"/>
      <x:c r="C104" s="88"/>
      <x:c r="D104" s="88"/>
      <x:c r="E104" s="88"/>
      <x:c r="F104" s="88"/>
      <x:c r="G104" s="88"/>
      <x:c r="H104" s="88"/>
      <x:c r="I104" s="88"/>
      <x:c r="J104" s="88"/>
      <x:c r="K104" s="88"/>
      <x:c r="L104" s="88"/>
      <x:c r="M104" s="88"/>
      <x:c r="N104" s="88"/>
      <x:c r="O104" s="88"/>
      <x:c r="P104" s="88"/>
      <x:c r="Q104" s="88"/>
      <x:c r="R104" s="88"/>
      <x:c r="S104" s="88"/>
      <x:c r="T104" s="88"/>
      <x:c r="U104" s="88"/>
      <x:c r="V104" s="88"/>
      <x:c r="W104" s="88"/>
      <x:c r="X104" s="88"/>
      <x:c r="Y104" s="88"/>
      <x:c r="Z104" s="88"/>
    </x:row>
    <x:row r="105" ht="15" hidden="0" customHeight="1">
      <x:c r="A105" s="88"/>
      <x:c r="B105" s="88"/>
      <x:c r="C105" s="88"/>
      <x:c r="D105" s="88"/>
      <x:c r="E105" s="88"/>
      <x:c r="F105" s="88"/>
      <x:c r="G105" s="88"/>
      <x:c r="H105" s="88"/>
      <x:c r="I105" s="88"/>
      <x:c r="J105" s="88"/>
      <x:c r="K105" s="88"/>
      <x:c r="L105" s="88"/>
      <x:c r="M105" s="88"/>
      <x:c r="N105" s="88"/>
      <x:c r="O105" s="88"/>
      <x:c r="P105" s="88"/>
      <x:c r="Q105" s="88"/>
      <x:c r="R105" s="88"/>
      <x:c r="S105" s="88"/>
      <x:c r="T105" s="88"/>
      <x:c r="U105" s="88"/>
      <x:c r="V105" s="88"/>
      <x:c r="W105" s="88"/>
      <x:c r="X105" s="88"/>
      <x:c r="Y105" s="88"/>
      <x:c r="Z105" s="88"/>
    </x:row>
    <x:row r="106" ht="15" hidden="0" customHeight="1">
      <x:c r="A106" s="88"/>
      <x:c r="B106" s="88"/>
      <x:c r="C106" s="88"/>
      <x:c r="D106" s="88"/>
      <x:c r="E106" s="88"/>
      <x:c r="F106" s="88"/>
      <x:c r="G106" s="88"/>
      <x:c r="H106" s="88"/>
      <x:c r="I106" s="88"/>
      <x:c r="J106" s="88"/>
      <x:c r="K106" s="88"/>
      <x:c r="L106" s="88"/>
      <x:c r="M106" s="88"/>
      <x:c r="N106" s="88"/>
      <x:c r="O106" s="88"/>
      <x:c r="P106" s="88"/>
      <x:c r="Q106" s="88"/>
      <x:c r="R106" s="88"/>
      <x:c r="S106" s="88"/>
      <x:c r="T106" s="88"/>
      <x:c r="U106" s="88"/>
      <x:c r="V106" s="88"/>
      <x:c r="W106" s="88"/>
      <x:c r="X106" s="88"/>
      <x:c r="Y106" s="88"/>
      <x:c r="Z106" s="88"/>
    </x:row>
    <x:row r="107" ht="15" hidden="0" customHeight="1">
      <x:c r="A107" s="88"/>
      <x:c r="B107" s="88"/>
      <x:c r="C107" s="88"/>
      <x:c r="D107" s="88"/>
      <x:c r="E107" s="88"/>
      <x:c r="F107" s="88"/>
      <x:c r="G107" s="88"/>
      <x:c r="H107" s="88"/>
      <x:c r="I107" s="88"/>
      <x:c r="J107" s="88"/>
      <x:c r="K107" s="88"/>
      <x:c r="L107" s="88"/>
      <x:c r="M107" s="88"/>
      <x:c r="N107" s="88"/>
      <x:c r="O107" s="88"/>
      <x:c r="P107" s="88"/>
      <x:c r="Q107" s="88"/>
      <x:c r="R107" s="88"/>
      <x:c r="S107" s="88"/>
      <x:c r="T107" s="88"/>
      <x:c r="U107" s="88"/>
      <x:c r="V107" s="88"/>
      <x:c r="W107" s="88"/>
      <x:c r="X107" s="88"/>
      <x:c r="Y107" s="88"/>
      <x:c r="Z107" s="88"/>
    </x:row>
    <x:row r="108" ht="15" hidden="0" customHeight="1">
      <x:c r="A108" s="88"/>
      <x:c r="B108" s="88"/>
      <x:c r="C108" s="88"/>
      <x:c r="D108" s="88"/>
      <x:c r="E108" s="88"/>
      <x:c r="F108" s="88"/>
      <x:c r="G108" s="88"/>
      <x:c r="H108" s="88"/>
      <x:c r="I108" s="88"/>
      <x:c r="J108" s="88"/>
      <x:c r="K108" s="88"/>
      <x:c r="L108" s="88"/>
      <x:c r="M108" s="88"/>
      <x:c r="N108" s="88"/>
      <x:c r="O108" s="88"/>
      <x:c r="P108" s="88"/>
      <x:c r="Q108" s="88"/>
      <x:c r="R108" s="88"/>
      <x:c r="S108" s="88"/>
      <x:c r="T108" s="88"/>
      <x:c r="U108" s="88"/>
      <x:c r="V108" s="88"/>
      <x:c r="W108" s="88"/>
      <x:c r="X108" s="88"/>
      <x:c r="Y108" s="88"/>
      <x:c r="Z108" s="88"/>
    </x:row>
    <x:row r="109" ht="15" hidden="0" customHeight="1">
      <x:c r="A109" s="88"/>
      <x:c r="B109" s="88"/>
      <x:c r="C109" s="88"/>
      <x:c r="D109" s="88"/>
      <x:c r="E109" s="88"/>
      <x:c r="F109" s="88"/>
      <x:c r="G109" s="88"/>
      <x:c r="H109" s="88"/>
      <x:c r="I109" s="88"/>
      <x:c r="J109" s="88"/>
      <x:c r="K109" s="88"/>
      <x:c r="L109" s="88"/>
      <x:c r="M109" s="88"/>
      <x:c r="N109" s="88"/>
      <x:c r="O109" s="88"/>
      <x:c r="P109" s="88"/>
      <x:c r="Q109" s="88"/>
      <x:c r="R109" s="88"/>
      <x:c r="S109" s="88"/>
      <x:c r="T109" s="88"/>
      <x:c r="U109" s="88"/>
      <x:c r="V109" s="88"/>
      <x:c r="W109" s="88"/>
      <x:c r="X109" s="88"/>
      <x:c r="Y109" s="88"/>
      <x:c r="Z109" s="88"/>
    </x:row>
    <x:row r="110" ht="15" hidden="0" customHeight="1">
      <x:c r="A110" s="88"/>
      <x:c r="B110" s="88"/>
      <x:c r="C110" s="88"/>
      <x:c r="D110" s="88"/>
      <x:c r="E110" s="88"/>
      <x:c r="F110" s="88"/>
      <x:c r="G110" s="88"/>
      <x:c r="H110" s="88"/>
      <x:c r="I110" s="88"/>
      <x:c r="J110" s="88"/>
      <x:c r="K110" s="88"/>
      <x:c r="L110" s="88"/>
      <x:c r="M110" s="88"/>
      <x:c r="N110" s="88"/>
      <x:c r="O110" s="88"/>
      <x:c r="P110" s="88"/>
      <x:c r="Q110" s="88"/>
      <x:c r="R110" s="88"/>
      <x:c r="S110" s="88"/>
      <x:c r="T110" s="88"/>
      <x:c r="U110" s="88"/>
      <x:c r="V110" s="88"/>
      <x:c r="W110" s="88"/>
      <x:c r="X110" s="88"/>
      <x:c r="Y110" s="88"/>
      <x:c r="Z110" s="88"/>
    </x:row>
    <x:row r="111" ht="15" hidden="0" customHeight="1">
      <x:c r="A111" s="88"/>
      <x:c r="B111" s="88"/>
      <x:c r="C111" s="88"/>
      <x:c r="D111" s="88"/>
      <x:c r="E111" s="88"/>
      <x:c r="F111" s="88"/>
      <x:c r="G111" s="88"/>
      <x:c r="H111" s="88"/>
      <x:c r="I111" s="88"/>
      <x:c r="J111" s="88"/>
      <x:c r="K111" s="88"/>
      <x:c r="L111" s="88"/>
      <x:c r="M111" s="88"/>
      <x:c r="N111" s="88"/>
      <x:c r="O111" s="88"/>
      <x:c r="P111" s="88"/>
      <x:c r="Q111" s="88"/>
      <x:c r="R111" s="88"/>
      <x:c r="S111" s="88"/>
      <x:c r="T111" s="88"/>
      <x:c r="U111" s="88"/>
      <x:c r="V111" s="88"/>
      <x:c r="W111" s="88"/>
      <x:c r="X111" s="88"/>
      <x:c r="Y111" s="88"/>
      <x:c r="Z111" s="88"/>
    </x:row>
    <x:row r="112" ht="15" hidden="0" customHeight="1">
      <x:c r="A112" s="88"/>
      <x:c r="B112" s="88"/>
      <x:c r="C112" s="88"/>
      <x:c r="D112" s="88"/>
      <x:c r="E112" s="88"/>
      <x:c r="F112" s="88"/>
      <x:c r="G112" s="88"/>
      <x:c r="H112" s="88"/>
      <x:c r="I112" s="88"/>
      <x:c r="J112" s="88"/>
      <x:c r="K112" s="88"/>
      <x:c r="L112" s="88"/>
      <x:c r="M112" s="88"/>
      <x:c r="N112" s="88"/>
      <x:c r="O112" s="88"/>
      <x:c r="P112" s="88"/>
      <x:c r="Q112" s="88"/>
      <x:c r="R112" s="88"/>
      <x:c r="S112" s="88"/>
      <x:c r="T112" s="88"/>
      <x:c r="U112" s="88"/>
      <x:c r="V112" s="88"/>
      <x:c r="W112" s="88"/>
      <x:c r="X112" s="88"/>
      <x:c r="Y112" s="88"/>
      <x:c r="Z112" s="88"/>
    </x:row>
    <x:row r="113" ht="15" hidden="0" customHeight="1">
      <x:c r="A113" s="88"/>
      <x:c r="B113" s="88"/>
      <x:c r="C113" s="88"/>
      <x:c r="D113" s="88"/>
      <x:c r="E113" s="88"/>
      <x:c r="F113" s="88"/>
      <x:c r="G113" s="88"/>
      <x:c r="H113" s="88"/>
      <x:c r="I113" s="88"/>
      <x:c r="J113" s="88"/>
      <x:c r="K113" s="88"/>
      <x:c r="L113" s="88"/>
      <x:c r="M113" s="88"/>
      <x:c r="N113" s="88"/>
      <x:c r="O113" s="88"/>
      <x:c r="P113" s="88"/>
      <x:c r="Q113" s="88"/>
      <x:c r="R113" s="88"/>
      <x:c r="S113" s="88"/>
      <x:c r="T113" s="88"/>
      <x:c r="U113" s="88"/>
      <x:c r="V113" s="88"/>
      <x:c r="W113" s="88"/>
      <x:c r="X113" s="88"/>
      <x:c r="Y113" s="88"/>
      <x:c r="Z113" s="88"/>
    </x:row>
    <x:row r="114" ht="15" hidden="0" customHeight="1">
      <x:c r="A114" s="88"/>
      <x:c r="B114" s="88"/>
      <x:c r="C114" s="88"/>
      <x:c r="D114" s="88"/>
      <x:c r="E114" s="88"/>
      <x:c r="F114" s="88"/>
      <x:c r="G114" s="88"/>
      <x:c r="H114" s="88"/>
      <x:c r="I114" s="88"/>
      <x:c r="J114" s="88"/>
      <x:c r="K114" s="88"/>
      <x:c r="L114" s="88"/>
      <x:c r="M114" s="88"/>
      <x:c r="N114" s="88"/>
      <x:c r="O114" s="88"/>
      <x:c r="P114" s="88"/>
      <x:c r="Q114" s="88"/>
      <x:c r="R114" s="88"/>
      <x:c r="S114" s="88"/>
      <x:c r="T114" s="88"/>
      <x:c r="U114" s="88"/>
      <x:c r="V114" s="88"/>
      <x:c r="W114" s="88"/>
      <x:c r="X114" s="88"/>
      <x:c r="Y114" s="88"/>
      <x:c r="Z114" s="88"/>
    </x:row>
    <x:row r="115" ht="15" hidden="0" customHeight="1">
      <x:c r="A115" s="88"/>
      <x:c r="B115" s="88"/>
      <x:c r="C115" s="88"/>
      <x:c r="D115" s="88"/>
      <x:c r="E115" s="88"/>
      <x:c r="F115" s="88"/>
      <x:c r="G115" s="88"/>
      <x:c r="H115" s="88"/>
      <x:c r="I115" s="88"/>
      <x:c r="J115" s="88"/>
      <x:c r="K115" s="88"/>
      <x:c r="L115" s="88"/>
      <x:c r="M115" s="88"/>
      <x:c r="N115" s="88"/>
      <x:c r="O115" s="88"/>
      <x:c r="P115" s="88"/>
      <x:c r="Q115" s="88"/>
      <x:c r="R115" s="88"/>
      <x:c r="S115" s="88"/>
      <x:c r="T115" s="88"/>
      <x:c r="U115" s="88"/>
      <x:c r="V115" s="88"/>
      <x:c r="W115" s="88"/>
      <x:c r="X115" s="88"/>
      <x:c r="Y115" s="88"/>
      <x:c r="Z115" s="88"/>
    </x:row>
    <x:row r="116" ht="15" hidden="0" customHeight="1">
      <x:c r="A116" s="88"/>
      <x:c r="B116" s="88"/>
      <x:c r="C116" s="88"/>
      <x:c r="D116" s="88"/>
      <x:c r="E116" s="88"/>
      <x:c r="F116" s="88"/>
      <x:c r="G116" s="88"/>
      <x:c r="H116" s="88"/>
      <x:c r="I116" s="88"/>
      <x:c r="J116" s="88"/>
      <x:c r="K116" s="88"/>
      <x:c r="L116" s="88"/>
      <x:c r="M116" s="88"/>
      <x:c r="N116" s="88"/>
      <x:c r="O116" s="88"/>
      <x:c r="P116" s="88"/>
      <x:c r="Q116" s="88"/>
      <x:c r="R116" s="88"/>
      <x:c r="S116" s="88"/>
      <x:c r="T116" s="88"/>
      <x:c r="U116" s="88"/>
      <x:c r="V116" s="88"/>
      <x:c r="W116" s="88"/>
      <x:c r="X116" s="88"/>
      <x:c r="Y116" s="88"/>
      <x:c r="Z116" s="88"/>
    </x:row>
    <x:row r="117" ht="15" hidden="0" customHeight="1">
      <x:c r="A117" s="88"/>
      <x:c r="B117" s="88"/>
      <x:c r="C117" s="88"/>
      <x:c r="D117" s="88"/>
      <x:c r="E117" s="88"/>
      <x:c r="F117" s="88"/>
      <x:c r="G117" s="88"/>
      <x:c r="H117" s="88"/>
      <x:c r="I117" s="88"/>
      <x:c r="J117" s="88"/>
      <x:c r="K117" s="88"/>
      <x:c r="L117" s="88"/>
      <x:c r="M117" s="88"/>
      <x:c r="N117" s="88"/>
      <x:c r="O117" s="88"/>
      <x:c r="P117" s="88"/>
      <x:c r="Q117" s="88"/>
      <x:c r="R117" s="88"/>
      <x:c r="S117" s="88"/>
      <x:c r="T117" s="88"/>
      <x:c r="U117" s="88"/>
      <x:c r="V117" s="88"/>
      <x:c r="W117" s="88"/>
      <x:c r="X117" s="88"/>
      <x:c r="Y117" s="88"/>
      <x:c r="Z117" s="88"/>
    </x:row>
    <x:row r="118" ht="15" hidden="0" customHeight="1">
      <x:c r="A118" s="88"/>
      <x:c r="B118" s="88"/>
      <x:c r="C118" s="88"/>
      <x:c r="D118" s="88"/>
      <x:c r="E118" s="88"/>
      <x:c r="F118" s="88"/>
      <x:c r="G118" s="88"/>
      <x:c r="H118" s="88"/>
      <x:c r="I118" s="88"/>
      <x:c r="J118" s="88"/>
      <x:c r="K118" s="88"/>
      <x:c r="L118" s="88"/>
      <x:c r="M118" s="88"/>
      <x:c r="N118" s="88"/>
      <x:c r="O118" s="88"/>
      <x:c r="P118" s="88"/>
      <x:c r="Q118" s="88"/>
      <x:c r="R118" s="88"/>
      <x:c r="S118" s="88"/>
      <x:c r="T118" s="88"/>
      <x:c r="U118" s="88"/>
      <x:c r="V118" s="88"/>
      <x:c r="W118" s="88"/>
      <x:c r="X118" s="88"/>
      <x:c r="Y118" s="88"/>
      <x:c r="Z118" s="88"/>
    </x:row>
    <x:row r="119" ht="15" hidden="0" customHeight="1">
      <x:c r="A119" s="88"/>
      <x:c r="B119" s="88"/>
      <x:c r="C119" s="88"/>
      <x:c r="D119" s="88"/>
      <x:c r="E119" s="88"/>
      <x:c r="F119" s="88"/>
      <x:c r="G119" s="88"/>
      <x:c r="H119" s="88"/>
      <x:c r="I119" s="88"/>
      <x:c r="J119" s="88"/>
      <x:c r="K119" s="88"/>
      <x:c r="L119" s="88"/>
      <x:c r="M119" s="88"/>
      <x:c r="N119" s="88"/>
      <x:c r="O119" s="88"/>
      <x:c r="P119" s="88"/>
      <x:c r="Q119" s="88"/>
      <x:c r="R119" s="88"/>
      <x:c r="S119" s="88"/>
      <x:c r="T119" s="88"/>
      <x:c r="U119" s="88"/>
      <x:c r="V119" s="88"/>
      <x:c r="W119" s="88"/>
      <x:c r="X119" s="88"/>
      <x:c r="Y119" s="88"/>
      <x:c r="Z119" s="88"/>
    </x:row>
    <x:row r="120" ht="15" hidden="0" customHeight="1">
      <x:c r="A120" s="88"/>
      <x:c r="B120" s="88"/>
      <x:c r="C120" s="88"/>
      <x:c r="D120" s="88"/>
      <x:c r="E120" s="88"/>
      <x:c r="F120" s="88"/>
      <x:c r="G120" s="88"/>
      <x:c r="H120" s="88"/>
      <x:c r="I120" s="88"/>
      <x:c r="J120" s="88"/>
      <x:c r="K120" s="88"/>
      <x:c r="L120" s="88"/>
      <x:c r="M120" s="88"/>
      <x:c r="N120" s="88"/>
      <x:c r="O120" s="88"/>
      <x:c r="P120" s="88"/>
      <x:c r="Q120" s="88"/>
      <x:c r="R120" s="88"/>
      <x:c r="S120" s="88"/>
      <x:c r="T120" s="88"/>
      <x:c r="U120" s="88"/>
      <x:c r="V120" s="88"/>
      <x:c r="W120" s="88"/>
      <x:c r="X120" s="88"/>
      <x:c r="Y120" s="88"/>
      <x:c r="Z120" s="88"/>
    </x:row>
    <x:row r="121" ht="15" hidden="0" customHeight="1">
      <x:c r="A121" s="88"/>
      <x:c r="B121" s="88"/>
      <x:c r="C121" s="88"/>
      <x:c r="D121" s="88"/>
      <x:c r="E121" s="88"/>
      <x:c r="F121" s="88"/>
      <x:c r="G121" s="88"/>
      <x:c r="H121" s="88"/>
      <x:c r="I121" s="88"/>
      <x:c r="J121" s="88"/>
      <x:c r="K121" s="88"/>
      <x:c r="L121" s="88"/>
      <x:c r="M121" s="88"/>
      <x:c r="N121" s="88"/>
      <x:c r="O121" s="88"/>
      <x:c r="P121" s="88"/>
      <x:c r="Q121" s="88"/>
      <x:c r="R121" s="88"/>
      <x:c r="S121" s="88"/>
      <x:c r="T121" s="88"/>
      <x:c r="U121" s="88"/>
      <x:c r="V121" s="88"/>
      <x:c r="W121" s="88"/>
      <x:c r="X121" s="88"/>
      <x:c r="Y121" s="88"/>
      <x:c r="Z121" s="88"/>
    </x:row>
    <x:row r="122" ht="15" hidden="0" customHeight="1">
      <x:c r="A122" s="88"/>
      <x:c r="B122" s="88"/>
      <x:c r="C122" s="88"/>
      <x:c r="D122" s="88"/>
      <x:c r="E122" s="88"/>
      <x:c r="F122" s="88"/>
      <x:c r="G122" s="88"/>
      <x:c r="H122" s="88"/>
      <x:c r="I122" s="88"/>
      <x:c r="J122" s="88"/>
      <x:c r="K122" s="88"/>
      <x:c r="L122" s="88"/>
      <x:c r="M122" s="88"/>
      <x:c r="N122" s="88"/>
      <x:c r="O122" s="88"/>
      <x:c r="P122" s="88"/>
      <x:c r="Q122" s="88"/>
      <x:c r="R122" s="88"/>
      <x:c r="S122" s="88"/>
      <x:c r="T122" s="88"/>
      <x:c r="U122" s="88"/>
      <x:c r="V122" s="88"/>
      <x:c r="W122" s="88"/>
      <x:c r="X122" s="88"/>
      <x:c r="Y122" s="88"/>
      <x:c r="Z122" s="88"/>
    </x:row>
    <x:row r="123" ht="15" hidden="0" customHeight="1">
      <x:c r="A123" s="88"/>
      <x:c r="B123" s="88"/>
      <x:c r="C123" s="88"/>
      <x:c r="D123" s="88"/>
      <x:c r="E123" s="88"/>
      <x:c r="F123" s="88"/>
      <x:c r="G123" s="88"/>
      <x:c r="H123" s="88"/>
      <x:c r="I123" s="88"/>
      <x:c r="J123" s="88"/>
      <x:c r="K123" s="88"/>
      <x:c r="L123" s="88"/>
      <x:c r="M123" s="88"/>
      <x:c r="N123" s="88"/>
      <x:c r="O123" s="88"/>
      <x:c r="P123" s="88"/>
      <x:c r="Q123" s="88"/>
      <x:c r="R123" s="88"/>
      <x:c r="S123" s="88"/>
      <x:c r="T123" s="88"/>
      <x:c r="U123" s="88"/>
      <x:c r="V123" s="88"/>
      <x:c r="W123" s="88"/>
      <x:c r="X123" s="88"/>
      <x:c r="Y123" s="88"/>
      <x:c r="Z123" s="88"/>
    </x:row>
    <x:row r="124" ht="15" hidden="0" customHeight="1">
      <x:c r="A124" s="88"/>
      <x:c r="B124" s="88"/>
      <x:c r="C124" s="88"/>
      <x:c r="D124" s="88"/>
      <x:c r="E124" s="88"/>
      <x:c r="F124" s="88"/>
      <x:c r="G124" s="88"/>
      <x:c r="H124" s="88"/>
      <x:c r="I124" s="88"/>
      <x:c r="J124" s="88"/>
      <x:c r="K124" s="88"/>
      <x:c r="L124" s="88"/>
      <x:c r="M124" s="88"/>
      <x:c r="N124" s="88"/>
      <x:c r="O124" s="88"/>
      <x:c r="P124" s="88"/>
      <x:c r="Q124" s="88"/>
      <x:c r="R124" s="88"/>
      <x:c r="S124" s="88"/>
      <x:c r="T124" s="88"/>
      <x:c r="U124" s="88"/>
      <x:c r="V124" s="88"/>
      <x:c r="W124" s="88"/>
      <x:c r="X124" s="88"/>
      <x:c r="Y124" s="88"/>
      <x:c r="Z124" s="88"/>
    </x:row>
    <x:row r="125" ht="15" hidden="0" customHeight="1">
      <x:c r="A125" s="88"/>
      <x:c r="B125" s="88"/>
      <x:c r="C125" s="88"/>
      <x:c r="D125" s="88"/>
      <x:c r="E125" s="88"/>
      <x:c r="F125" s="88"/>
      <x:c r="G125" s="88"/>
      <x:c r="H125" s="88"/>
      <x:c r="I125" s="88"/>
      <x:c r="J125" s="88"/>
      <x:c r="K125" s="88"/>
      <x:c r="L125" s="88"/>
      <x:c r="M125" s="88"/>
      <x:c r="N125" s="88"/>
      <x:c r="O125" s="88"/>
      <x:c r="P125" s="88"/>
      <x:c r="Q125" s="88"/>
      <x:c r="R125" s="88"/>
      <x:c r="S125" s="88"/>
      <x:c r="T125" s="88"/>
      <x:c r="U125" s="88"/>
      <x:c r="V125" s="88"/>
      <x:c r="W125" s="88"/>
      <x:c r="X125" s="88"/>
      <x:c r="Y125" s="88"/>
      <x:c r="Z125" s="88"/>
    </x:row>
    <x:row r="126" ht="15" hidden="0" customHeight="1">
      <x:c r="A126" s="88"/>
      <x:c r="B126" s="88"/>
      <x:c r="C126" s="88"/>
      <x:c r="D126" s="88"/>
      <x:c r="E126" s="88"/>
      <x:c r="F126" s="88"/>
      <x:c r="G126" s="88"/>
      <x:c r="H126" s="88"/>
      <x:c r="I126" s="88"/>
      <x:c r="J126" s="88"/>
      <x:c r="K126" s="88"/>
      <x:c r="L126" s="88"/>
      <x:c r="M126" s="88"/>
      <x:c r="N126" s="88"/>
      <x:c r="O126" s="88"/>
      <x:c r="P126" s="88"/>
      <x:c r="Q126" s="88"/>
      <x:c r="R126" s="88"/>
      <x:c r="S126" s="88"/>
      <x:c r="T126" s="88"/>
      <x:c r="U126" s="88"/>
      <x:c r="V126" s="88"/>
      <x:c r="W126" s="88"/>
      <x:c r="X126" s="88"/>
      <x:c r="Y126" s="88"/>
      <x:c r="Z126" s="88"/>
    </x:row>
    <x:row r="127" ht="15" hidden="0" customHeight="1">
      <x:c r="A127" s="88"/>
      <x:c r="B127" s="88"/>
      <x:c r="C127" s="88"/>
      <x:c r="D127" s="88"/>
      <x:c r="E127" s="88"/>
      <x:c r="F127" s="88"/>
      <x:c r="G127" s="88"/>
      <x:c r="H127" s="88"/>
      <x:c r="I127" s="88"/>
      <x:c r="J127" s="88"/>
      <x:c r="K127" s="88"/>
      <x:c r="L127" s="88"/>
      <x:c r="M127" s="88"/>
      <x:c r="N127" s="88"/>
      <x:c r="O127" s="88"/>
      <x:c r="P127" s="88"/>
      <x:c r="Q127" s="88"/>
      <x:c r="R127" s="88"/>
      <x:c r="S127" s="88"/>
      <x:c r="T127" s="88"/>
      <x:c r="U127" s="88"/>
      <x:c r="V127" s="88"/>
      <x:c r="W127" s="88"/>
      <x:c r="X127" s="88"/>
      <x:c r="Y127" s="88"/>
      <x:c r="Z127" s="88"/>
    </x:row>
    <x:row r="128" ht="15" hidden="0" customHeight="1">
      <x:c r="A128" s="88"/>
      <x:c r="B128" s="88"/>
      <x:c r="C128" s="88"/>
      <x:c r="D128" s="88"/>
      <x:c r="E128" s="88"/>
      <x:c r="F128" s="88"/>
      <x:c r="G128" s="88"/>
      <x:c r="H128" s="88"/>
      <x:c r="I128" s="88"/>
      <x:c r="J128" s="88"/>
      <x:c r="K128" s="88"/>
      <x:c r="L128" s="88"/>
      <x:c r="M128" s="88"/>
      <x:c r="N128" s="88"/>
      <x:c r="O128" s="88"/>
      <x:c r="P128" s="88"/>
      <x:c r="Q128" s="88"/>
      <x:c r="R128" s="88"/>
      <x:c r="S128" s="88"/>
      <x:c r="T128" s="88"/>
      <x:c r="U128" s="88"/>
      <x:c r="V128" s="88"/>
      <x:c r="W128" s="88"/>
      <x:c r="X128" s="88"/>
      <x:c r="Y128" s="88"/>
      <x:c r="Z128" s="88"/>
    </x:row>
    <x:row r="129" ht="15" hidden="0" customHeight="1">
      <x:c r="A129" s="88"/>
      <x:c r="B129" s="88"/>
      <x:c r="C129" s="88"/>
      <x:c r="D129" s="88"/>
      <x:c r="E129" s="88"/>
      <x:c r="F129" s="88"/>
      <x:c r="G129" s="88"/>
      <x:c r="H129" s="88"/>
      <x:c r="I129" s="88"/>
      <x:c r="J129" s="88"/>
      <x:c r="K129" s="88"/>
      <x:c r="L129" s="88"/>
      <x:c r="M129" s="88"/>
      <x:c r="N129" s="88"/>
      <x:c r="O129" s="88"/>
      <x:c r="P129" s="88"/>
      <x:c r="Q129" s="88"/>
      <x:c r="R129" s="88"/>
      <x:c r="S129" s="88"/>
      <x:c r="T129" s="88"/>
      <x:c r="U129" s="88"/>
      <x:c r="V129" s="88"/>
      <x:c r="W129" s="88"/>
      <x:c r="X129" s="88"/>
      <x:c r="Y129" s="88"/>
      <x:c r="Z129" s="88"/>
    </x:row>
    <x:row r="130" ht="15" hidden="0" customHeight="1">
      <x:c r="A130" s="88"/>
      <x:c r="B130" s="88"/>
      <x:c r="C130" s="88"/>
      <x:c r="D130" s="88"/>
      <x:c r="E130" s="88"/>
      <x:c r="F130" s="88"/>
      <x:c r="G130" s="88"/>
      <x:c r="H130" s="88"/>
      <x:c r="I130" s="88"/>
      <x:c r="J130" s="88"/>
      <x:c r="K130" s="88"/>
      <x:c r="L130" s="88"/>
      <x:c r="M130" s="88"/>
      <x:c r="N130" s="88"/>
      <x:c r="O130" s="88"/>
      <x:c r="P130" s="88"/>
      <x:c r="Q130" s="88"/>
      <x:c r="R130" s="88"/>
      <x:c r="S130" s="88"/>
      <x:c r="T130" s="88"/>
      <x:c r="U130" s="88"/>
      <x:c r="V130" s="88"/>
      <x:c r="W130" s="88"/>
      <x:c r="X130" s="88"/>
      <x:c r="Y130" s="88"/>
      <x:c r="Z130" s="88"/>
    </x:row>
    <x:row r="131" ht="15" hidden="0" customHeight="1">
      <x:c r="A131" s="88"/>
      <x:c r="B131" s="88"/>
      <x:c r="C131" s="88"/>
      <x:c r="D131" s="88"/>
      <x:c r="E131" s="88"/>
      <x:c r="F131" s="88"/>
      <x:c r="G131" s="88"/>
      <x:c r="H131" s="88"/>
      <x:c r="I131" s="88"/>
      <x:c r="J131" s="88"/>
      <x:c r="K131" s="88"/>
      <x:c r="L131" s="88"/>
      <x:c r="M131" s="88"/>
      <x:c r="N131" s="88"/>
      <x:c r="O131" s="88"/>
      <x:c r="P131" s="88"/>
      <x:c r="Q131" s="88"/>
      <x:c r="R131" s="88"/>
      <x:c r="S131" s="88"/>
      <x:c r="T131" s="88"/>
      <x:c r="U131" s="88"/>
      <x:c r="V131" s="88"/>
      <x:c r="W131" s="88"/>
      <x:c r="X131" s="88"/>
      <x:c r="Y131" s="88"/>
      <x:c r="Z131" s="88"/>
    </x:row>
    <x:row r="132" ht="15" hidden="0" customHeight="1">
      <x:c r="A132" s="88"/>
      <x:c r="B132" s="88"/>
      <x:c r="C132" s="88"/>
      <x:c r="D132" s="88"/>
      <x:c r="E132" s="88"/>
      <x:c r="F132" s="88"/>
      <x:c r="G132" s="88"/>
      <x:c r="H132" s="88"/>
      <x:c r="I132" s="88"/>
      <x:c r="J132" s="88"/>
      <x:c r="K132" s="88"/>
      <x:c r="L132" s="88"/>
      <x:c r="M132" s="88"/>
      <x:c r="N132" s="88"/>
      <x:c r="O132" s="88"/>
      <x:c r="P132" s="88"/>
      <x:c r="Q132" s="88"/>
      <x:c r="R132" s="88"/>
      <x:c r="S132" s="88"/>
      <x:c r="T132" s="88"/>
      <x:c r="U132" s="88"/>
      <x:c r="V132" s="88"/>
      <x:c r="W132" s="88"/>
      <x:c r="X132" s="88"/>
      <x:c r="Y132" s="88"/>
      <x:c r="Z132" s="88"/>
    </x:row>
    <x:row r="133" ht="15" hidden="0" customHeight="1">
      <x:c r="A133" s="88"/>
      <x:c r="B133" s="88"/>
      <x:c r="C133" s="88"/>
      <x:c r="D133" s="88"/>
      <x:c r="E133" s="88"/>
      <x:c r="F133" s="88"/>
      <x:c r="G133" s="88"/>
      <x:c r="H133" s="88"/>
      <x:c r="I133" s="88"/>
      <x:c r="J133" s="88"/>
      <x:c r="K133" s="88"/>
      <x:c r="L133" s="88"/>
      <x:c r="M133" s="88"/>
      <x:c r="N133" s="88"/>
      <x:c r="O133" s="88"/>
      <x:c r="P133" s="88"/>
      <x:c r="Q133" s="88"/>
      <x:c r="R133" s="88"/>
      <x:c r="S133" s="88"/>
      <x:c r="T133" s="88"/>
      <x:c r="U133" s="88"/>
      <x:c r="V133" s="88"/>
      <x:c r="W133" s="88"/>
      <x:c r="X133" s="88"/>
      <x:c r="Y133" s="88"/>
      <x:c r="Z133" s="88"/>
    </x:row>
    <x:row r="134" ht="15" hidden="0" customHeight="1">
      <x:c r="A134" s="88"/>
      <x:c r="B134" s="88"/>
      <x:c r="C134" s="88"/>
      <x:c r="D134" s="88"/>
      <x:c r="E134" s="88"/>
      <x:c r="F134" s="88"/>
      <x:c r="G134" s="88"/>
      <x:c r="H134" s="88"/>
      <x:c r="I134" s="88"/>
      <x:c r="J134" s="88"/>
      <x:c r="K134" s="88"/>
      <x:c r="L134" s="88"/>
      <x:c r="M134" s="88"/>
      <x:c r="N134" s="88"/>
      <x:c r="O134" s="88"/>
      <x:c r="P134" s="88"/>
      <x:c r="Q134" s="88"/>
      <x:c r="R134" s="88"/>
      <x:c r="S134" s="88"/>
      <x:c r="T134" s="88"/>
      <x:c r="U134" s="88"/>
      <x:c r="V134" s="88"/>
      <x:c r="W134" s="88"/>
      <x:c r="X134" s="88"/>
      <x:c r="Y134" s="88"/>
      <x:c r="Z134" s="88"/>
    </x:row>
    <x:row r="135" ht="15" hidden="0" customHeight="1">
      <x:c r="A135" s="88"/>
      <x:c r="B135" s="88"/>
      <x:c r="C135" s="88"/>
      <x:c r="D135" s="88"/>
      <x:c r="E135" s="88"/>
      <x:c r="F135" s="88"/>
      <x:c r="G135" s="88"/>
      <x:c r="H135" s="88"/>
      <x:c r="I135" s="88"/>
      <x:c r="J135" s="88"/>
      <x:c r="K135" s="88"/>
      <x:c r="L135" s="88"/>
      <x:c r="M135" s="88"/>
      <x:c r="N135" s="88"/>
      <x:c r="O135" s="88"/>
      <x:c r="P135" s="88"/>
      <x:c r="Q135" s="88"/>
      <x:c r="R135" s="88"/>
      <x:c r="S135" s="88"/>
      <x:c r="T135" s="88"/>
      <x:c r="U135" s="88"/>
      <x:c r="V135" s="88"/>
      <x:c r="W135" s="88"/>
      <x:c r="X135" s="88"/>
      <x:c r="Y135" s="88"/>
      <x:c r="Z135" s="88"/>
    </x:row>
    <x:row r="136" ht="15" hidden="0" customHeight="1">
      <x:c r="A136" s="88"/>
      <x:c r="B136" s="88"/>
      <x:c r="C136" s="88"/>
      <x:c r="D136" s="88"/>
      <x:c r="E136" s="88"/>
      <x:c r="F136" s="88"/>
      <x:c r="G136" s="88"/>
      <x:c r="H136" s="88"/>
      <x:c r="I136" s="88"/>
      <x:c r="J136" s="88"/>
      <x:c r="K136" s="88"/>
      <x:c r="L136" s="88"/>
      <x:c r="M136" s="88"/>
      <x:c r="N136" s="88"/>
      <x:c r="O136" s="88"/>
      <x:c r="P136" s="88"/>
      <x:c r="Q136" s="88"/>
      <x:c r="R136" s="88"/>
      <x:c r="S136" s="88"/>
      <x:c r="T136" s="88"/>
      <x:c r="U136" s="88"/>
      <x:c r="V136" s="88"/>
      <x:c r="W136" s="88"/>
      <x:c r="X136" s="88"/>
      <x:c r="Y136" s="88"/>
      <x:c r="Z136" s="88"/>
    </x:row>
    <x:row r="137" ht="15" hidden="0" customHeight="1">
      <x:c r="A137" s="88"/>
      <x:c r="B137" s="88"/>
      <x:c r="C137" s="88"/>
      <x:c r="D137" s="88"/>
      <x:c r="E137" s="88"/>
      <x:c r="F137" s="88"/>
      <x:c r="G137" s="88"/>
      <x:c r="H137" s="88"/>
      <x:c r="I137" s="88"/>
      <x:c r="J137" s="88"/>
      <x:c r="K137" s="88"/>
      <x:c r="L137" s="88"/>
      <x:c r="M137" s="88"/>
      <x:c r="N137" s="88"/>
      <x:c r="O137" s="88"/>
      <x:c r="P137" s="88"/>
      <x:c r="Q137" s="88"/>
      <x:c r="R137" s="88"/>
      <x:c r="S137" s="88"/>
      <x:c r="T137" s="88"/>
      <x:c r="U137" s="88"/>
      <x:c r="V137" s="88"/>
      <x:c r="W137" s="88"/>
      <x:c r="X137" s="88"/>
      <x:c r="Y137" s="88"/>
      <x:c r="Z137" s="88"/>
    </x:row>
    <x:row r="138" ht="15" hidden="0" customHeight="1">
      <x:c r="A138" s="88"/>
      <x:c r="B138" s="88"/>
      <x:c r="C138" s="88"/>
      <x:c r="D138" s="88"/>
      <x:c r="E138" s="88"/>
      <x:c r="F138" s="88"/>
      <x:c r="G138" s="88"/>
      <x:c r="H138" s="88"/>
      <x:c r="I138" s="88"/>
      <x:c r="J138" s="88"/>
      <x:c r="K138" s="88"/>
      <x:c r="L138" s="88"/>
      <x:c r="M138" s="88"/>
      <x:c r="N138" s="88"/>
      <x:c r="O138" s="88"/>
      <x:c r="P138" s="88"/>
      <x:c r="Q138" s="88"/>
      <x:c r="R138" s="88"/>
      <x:c r="S138" s="88"/>
      <x:c r="T138" s="88"/>
      <x:c r="U138" s="88"/>
      <x:c r="V138" s="88"/>
      <x:c r="W138" s="88"/>
      <x:c r="X138" s="88"/>
      <x:c r="Y138" s="88"/>
      <x:c r="Z138" s="88"/>
    </x:row>
    <x:row r="139" ht="15" hidden="0" customHeight="1">
      <x:c r="A139" s="88"/>
      <x:c r="B139" s="88"/>
      <x:c r="C139" s="88"/>
      <x:c r="D139" s="88"/>
      <x:c r="E139" s="88"/>
      <x:c r="F139" s="88"/>
      <x:c r="G139" s="88"/>
      <x:c r="H139" s="88"/>
      <x:c r="I139" s="88"/>
      <x:c r="J139" s="88"/>
      <x:c r="K139" s="88"/>
      <x:c r="L139" s="88"/>
      <x:c r="M139" s="88"/>
      <x:c r="N139" s="88"/>
      <x:c r="O139" s="88"/>
      <x:c r="P139" s="88"/>
      <x:c r="Q139" s="88"/>
      <x:c r="R139" s="88"/>
      <x:c r="S139" s="88"/>
      <x:c r="T139" s="88"/>
      <x:c r="U139" s="88"/>
      <x:c r="V139" s="88"/>
      <x:c r="W139" s="88"/>
      <x:c r="X139" s="88"/>
      <x:c r="Y139" s="88"/>
      <x:c r="Z139" s="88"/>
    </x:row>
    <x:row r="140" ht="15" hidden="0" customHeight="1">
      <x:c r="A140" s="88"/>
      <x:c r="B140" s="88"/>
      <x:c r="C140" s="88"/>
      <x:c r="D140" s="88"/>
      <x:c r="E140" s="88"/>
      <x:c r="F140" s="88"/>
      <x:c r="G140" s="88"/>
      <x:c r="H140" s="88"/>
      <x:c r="I140" s="88"/>
      <x:c r="J140" s="88"/>
      <x:c r="K140" s="88"/>
      <x:c r="L140" s="88"/>
      <x:c r="M140" s="88"/>
      <x:c r="N140" s="88"/>
      <x:c r="O140" s="88"/>
      <x:c r="P140" s="88"/>
      <x:c r="Q140" s="88"/>
      <x:c r="R140" s="88"/>
      <x:c r="S140" s="88"/>
      <x:c r="T140" s="88"/>
      <x:c r="U140" s="88"/>
      <x:c r="V140" s="88"/>
      <x:c r="W140" s="88"/>
      <x:c r="X140" s="88"/>
      <x:c r="Y140" s="88"/>
      <x:c r="Z140" s="88"/>
    </x:row>
    <x:row r="141" ht="15" hidden="0" customHeight="1">
      <x:c r="A141" s="88"/>
      <x:c r="B141" s="88"/>
      <x:c r="C141" s="88"/>
      <x:c r="D141" s="88"/>
      <x:c r="E141" s="88"/>
      <x:c r="F141" s="88"/>
      <x:c r="G141" s="88"/>
      <x:c r="H141" s="88"/>
      <x:c r="I141" s="88"/>
      <x:c r="J141" s="88"/>
      <x:c r="K141" s="88"/>
      <x:c r="L141" s="88"/>
      <x:c r="M141" s="88"/>
      <x:c r="N141" s="88"/>
      <x:c r="O141" s="88"/>
      <x:c r="P141" s="88"/>
      <x:c r="Q141" s="88"/>
      <x:c r="R141" s="88"/>
      <x:c r="S141" s="88"/>
      <x:c r="T141" s="88"/>
      <x:c r="U141" s="88"/>
      <x:c r="V141" s="88"/>
      <x:c r="W141" s="88"/>
      <x:c r="X141" s="88"/>
      <x:c r="Y141" s="88"/>
      <x:c r="Z141" s="88"/>
    </x:row>
    <x:row r="142" ht="15" hidden="0" customHeight="1">
      <x:c r="A142" s="88"/>
      <x:c r="B142" s="88"/>
      <x:c r="C142" s="88"/>
      <x:c r="D142" s="88"/>
      <x:c r="E142" s="88"/>
      <x:c r="F142" s="88"/>
      <x:c r="G142" s="88"/>
      <x:c r="H142" s="88"/>
      <x:c r="I142" s="88"/>
      <x:c r="J142" s="88"/>
      <x:c r="K142" s="88"/>
      <x:c r="L142" s="88"/>
      <x:c r="M142" s="88"/>
      <x:c r="N142" s="88"/>
      <x:c r="O142" s="88"/>
      <x:c r="P142" s="88"/>
      <x:c r="Q142" s="88"/>
      <x:c r="R142" s="88"/>
      <x:c r="S142" s="88"/>
      <x:c r="T142" s="88"/>
      <x:c r="U142" s="88"/>
      <x:c r="V142" s="88"/>
      <x:c r="W142" s="88"/>
      <x:c r="X142" s="88"/>
      <x:c r="Y142" s="88"/>
      <x:c r="Z142" s="88"/>
    </x:row>
    <x:row r="143" ht="15" hidden="0" customHeight="1">
      <x:c r="A143" s="88"/>
      <x:c r="B143" s="88"/>
      <x:c r="C143" s="88"/>
      <x:c r="D143" s="88"/>
      <x:c r="E143" s="88"/>
      <x:c r="F143" s="88"/>
      <x:c r="G143" s="88"/>
      <x:c r="H143" s="88"/>
      <x:c r="I143" s="88"/>
      <x:c r="J143" s="88"/>
      <x:c r="K143" s="88"/>
      <x:c r="L143" s="88"/>
      <x:c r="M143" s="88"/>
      <x:c r="N143" s="88"/>
      <x:c r="O143" s="88"/>
      <x:c r="P143" s="88"/>
      <x:c r="Q143" s="88"/>
      <x:c r="R143" s="88"/>
      <x:c r="S143" s="88"/>
      <x:c r="T143" s="88"/>
      <x:c r="U143" s="88"/>
      <x:c r="V143" s="88"/>
      <x:c r="W143" s="88"/>
      <x:c r="X143" s="88"/>
      <x:c r="Y143" s="88"/>
      <x:c r="Z143" s="88"/>
    </x:row>
    <x:row r="144" ht="15" hidden="0" customHeight="1">
      <x:c r="A144" s="88"/>
      <x:c r="B144" s="88"/>
      <x:c r="C144" s="88"/>
      <x:c r="D144" s="88"/>
      <x:c r="E144" s="88"/>
      <x:c r="F144" s="88"/>
      <x:c r="G144" s="88"/>
      <x:c r="H144" s="88"/>
      <x:c r="I144" s="88"/>
      <x:c r="J144" s="88"/>
      <x:c r="K144" s="88"/>
      <x:c r="L144" s="88"/>
      <x:c r="M144" s="88"/>
      <x:c r="N144" s="88"/>
      <x:c r="O144" s="88"/>
      <x:c r="P144" s="88"/>
      <x:c r="Q144" s="88"/>
      <x:c r="R144" s="88"/>
      <x:c r="S144" s="88"/>
      <x:c r="T144" s="88"/>
      <x:c r="U144" s="88"/>
      <x:c r="V144" s="88"/>
      <x:c r="W144" s="88"/>
      <x:c r="X144" s="88"/>
      <x:c r="Y144" s="88"/>
      <x:c r="Z144" s="88"/>
    </x:row>
    <x:row r="145" ht="15" hidden="0" customHeight="1">
      <x:c r="A145" s="88"/>
      <x:c r="B145" s="88"/>
      <x:c r="C145" s="88"/>
      <x:c r="D145" s="88"/>
      <x:c r="E145" s="88"/>
      <x:c r="F145" s="88"/>
      <x:c r="G145" s="88"/>
      <x:c r="H145" s="88"/>
      <x:c r="I145" s="88"/>
      <x:c r="J145" s="88"/>
      <x:c r="K145" s="88"/>
      <x:c r="L145" s="88"/>
      <x:c r="M145" s="88"/>
      <x:c r="N145" s="88"/>
      <x:c r="O145" s="88"/>
      <x:c r="P145" s="88"/>
      <x:c r="Q145" s="88"/>
      <x:c r="R145" s="88"/>
      <x:c r="S145" s="88"/>
      <x:c r="T145" s="88"/>
      <x:c r="U145" s="88"/>
      <x:c r="V145" s="88"/>
      <x:c r="W145" s="88"/>
      <x:c r="X145" s="88"/>
      <x:c r="Y145" s="88"/>
      <x:c r="Z145" s="88"/>
    </x:row>
    <x:row r="146" ht="15" hidden="0" customHeight="1">
      <x:c r="A146" s="88"/>
      <x:c r="B146" s="88"/>
      <x:c r="C146" s="88"/>
      <x:c r="D146" s="88"/>
      <x:c r="E146" s="88"/>
      <x:c r="F146" s="88"/>
      <x:c r="G146" s="88"/>
      <x:c r="H146" s="88"/>
      <x:c r="I146" s="88"/>
      <x:c r="J146" s="88"/>
      <x:c r="K146" s="88"/>
      <x:c r="L146" s="88"/>
      <x:c r="M146" s="88"/>
      <x:c r="N146" s="88"/>
      <x:c r="O146" s="88"/>
      <x:c r="P146" s="88"/>
      <x:c r="Q146" s="88"/>
      <x:c r="R146" s="88"/>
      <x:c r="S146" s="88"/>
      <x:c r="T146" s="88"/>
      <x:c r="U146" s="88"/>
      <x:c r="V146" s="88"/>
      <x:c r="W146" s="88"/>
      <x:c r="X146" s="88"/>
      <x:c r="Y146" s="88"/>
      <x:c r="Z146" s="88"/>
    </x:row>
    <x:row r="147" ht="15" hidden="0" customHeight="1">
      <x:c r="A147" s="88"/>
      <x:c r="B147" s="88"/>
      <x:c r="C147" s="88"/>
      <x:c r="D147" s="88"/>
      <x:c r="E147" s="88"/>
      <x:c r="F147" s="88"/>
      <x:c r="G147" s="88"/>
      <x:c r="H147" s="88"/>
      <x:c r="I147" s="88"/>
      <x:c r="J147" s="88"/>
      <x:c r="K147" s="88"/>
      <x:c r="L147" s="88"/>
      <x:c r="M147" s="88"/>
      <x:c r="N147" s="88"/>
      <x:c r="O147" s="88"/>
      <x:c r="P147" s="88"/>
      <x:c r="Q147" s="88"/>
      <x:c r="R147" s="88"/>
      <x:c r="S147" s="88"/>
      <x:c r="T147" s="88"/>
      <x:c r="U147" s="88"/>
      <x:c r="V147" s="88"/>
      <x:c r="W147" s="88"/>
      <x:c r="X147" s="88"/>
      <x:c r="Y147" s="88"/>
      <x:c r="Z147" s="88"/>
    </x:row>
    <x:row r="148" ht="15" hidden="0" customHeight="1">
      <x:c r="A148" s="88"/>
      <x:c r="B148" s="88"/>
      <x:c r="C148" s="88"/>
      <x:c r="D148" s="88"/>
      <x:c r="E148" s="88"/>
      <x:c r="F148" s="88"/>
      <x:c r="G148" s="88"/>
      <x:c r="H148" s="88"/>
      <x:c r="I148" s="88"/>
      <x:c r="J148" s="88"/>
      <x:c r="K148" s="88"/>
      <x:c r="L148" s="88"/>
      <x:c r="M148" s="88"/>
      <x:c r="N148" s="88"/>
      <x:c r="O148" s="88"/>
      <x:c r="P148" s="88"/>
      <x:c r="Q148" s="88"/>
      <x:c r="R148" s="88"/>
      <x:c r="S148" s="88"/>
      <x:c r="T148" s="88"/>
      <x:c r="U148" s="88"/>
      <x:c r="V148" s="88"/>
      <x:c r="W148" s="88"/>
      <x:c r="X148" s="88"/>
      <x:c r="Y148" s="88"/>
      <x:c r="Z148" s="88"/>
    </x:row>
    <x:row r="149" ht="15" hidden="0" customHeight="1">
      <x:c r="A149" s="88"/>
      <x:c r="B149" s="88"/>
      <x:c r="C149" s="88"/>
      <x:c r="D149" s="88"/>
      <x:c r="E149" s="88"/>
      <x:c r="F149" s="88"/>
      <x:c r="G149" s="88"/>
      <x:c r="H149" s="88"/>
      <x:c r="I149" s="88"/>
      <x:c r="J149" s="88"/>
      <x:c r="K149" s="88"/>
      <x:c r="L149" s="88"/>
      <x:c r="M149" s="88"/>
      <x:c r="N149" s="88"/>
      <x:c r="O149" s="88"/>
      <x:c r="P149" s="88"/>
      <x:c r="Q149" s="88"/>
      <x:c r="R149" s="88"/>
      <x:c r="S149" s="88"/>
      <x:c r="T149" s="88"/>
      <x:c r="U149" s="88"/>
      <x:c r="V149" s="88"/>
      <x:c r="W149" s="88"/>
      <x:c r="X149" s="88"/>
      <x:c r="Y149" s="88"/>
      <x:c r="Z149" s="88"/>
    </x:row>
    <x:row r="150" ht="15" hidden="0" customHeight="1">
      <x:c r="A150" s="88"/>
      <x:c r="B150" s="88"/>
      <x:c r="C150" s="88"/>
      <x:c r="D150" s="88"/>
      <x:c r="E150" s="88"/>
      <x:c r="F150" s="88"/>
      <x:c r="G150" s="88"/>
      <x:c r="H150" s="88"/>
      <x:c r="I150" s="88"/>
      <x:c r="J150" s="88"/>
      <x:c r="K150" s="88"/>
      <x:c r="L150" s="88"/>
      <x:c r="M150" s="88"/>
      <x:c r="N150" s="88"/>
      <x:c r="O150" s="88"/>
      <x:c r="P150" s="88"/>
      <x:c r="Q150" s="88"/>
      <x:c r="R150" s="88"/>
      <x:c r="S150" s="88"/>
      <x:c r="T150" s="88"/>
      <x:c r="U150" s="88"/>
      <x:c r="V150" s="88"/>
      <x:c r="W150" s="88"/>
      <x:c r="X150" s="88"/>
      <x:c r="Y150" s="88"/>
      <x:c r="Z150" s="88"/>
    </x:row>
    <x:row r="151" ht="15" hidden="0" customHeight="1">
      <x:c r="A151" s="88"/>
      <x:c r="B151" s="88"/>
      <x:c r="C151" s="88"/>
      <x:c r="D151" s="88"/>
      <x:c r="E151" s="88"/>
      <x:c r="F151" s="88"/>
      <x:c r="G151" s="88"/>
      <x:c r="H151" s="88"/>
      <x:c r="I151" s="88"/>
      <x:c r="J151" s="88"/>
      <x:c r="K151" s="88"/>
      <x:c r="L151" s="88"/>
      <x:c r="M151" s="88"/>
      <x:c r="N151" s="88"/>
      <x:c r="O151" s="88"/>
      <x:c r="P151" s="88"/>
      <x:c r="Q151" s="88"/>
      <x:c r="R151" s="88"/>
      <x:c r="S151" s="88"/>
      <x:c r="T151" s="88"/>
      <x:c r="U151" s="88"/>
      <x:c r="V151" s="88"/>
      <x:c r="W151" s="88"/>
      <x:c r="X151" s="88"/>
      <x:c r="Y151" s="88"/>
      <x:c r="Z151" s="88"/>
    </x:row>
    <x:row r="152" ht="15" hidden="0" customHeight="1">
      <x:c r="A152" s="88"/>
      <x:c r="B152" s="88"/>
      <x:c r="C152" s="88"/>
      <x:c r="D152" s="88"/>
      <x:c r="E152" s="88"/>
      <x:c r="F152" s="88"/>
      <x:c r="G152" s="88"/>
      <x:c r="H152" s="88"/>
      <x:c r="I152" s="88"/>
      <x:c r="J152" s="88"/>
      <x:c r="K152" s="88"/>
      <x:c r="L152" s="88"/>
      <x:c r="M152" s="88"/>
      <x:c r="N152" s="88"/>
      <x:c r="O152" s="88"/>
      <x:c r="P152" s="88"/>
      <x:c r="Q152" s="88"/>
      <x:c r="R152" s="88"/>
      <x:c r="S152" s="88"/>
      <x:c r="T152" s="88"/>
      <x:c r="U152" s="88"/>
      <x:c r="V152" s="88"/>
      <x:c r="W152" s="88"/>
      <x:c r="X152" s="88"/>
      <x:c r="Y152" s="88"/>
      <x:c r="Z152" s="88"/>
    </x:row>
    <x:row r="153" ht="15" hidden="0" customHeight="1">
      <x:c r="A153" s="88"/>
      <x:c r="B153" s="88"/>
      <x:c r="C153" s="88"/>
      <x:c r="D153" s="88"/>
      <x:c r="E153" s="88"/>
      <x:c r="F153" s="88"/>
      <x:c r="G153" s="88"/>
      <x:c r="H153" s="88"/>
      <x:c r="I153" s="88"/>
      <x:c r="J153" s="88"/>
      <x:c r="K153" s="88"/>
      <x:c r="L153" s="88"/>
      <x:c r="M153" s="88"/>
      <x:c r="N153" s="88"/>
      <x:c r="O153" s="88"/>
      <x:c r="P153" s="88"/>
      <x:c r="Q153" s="88"/>
      <x:c r="R153" s="88"/>
      <x:c r="S153" s="88"/>
      <x:c r="T153" s="88"/>
      <x:c r="U153" s="88"/>
      <x:c r="V153" s="88"/>
      <x:c r="W153" s="88"/>
      <x:c r="X153" s="88"/>
      <x:c r="Y153" s="88"/>
      <x:c r="Z153" s="88"/>
    </x:row>
    <x:row r="154" ht="15" hidden="0" customHeight="1">
      <x:c r="A154" s="88"/>
      <x:c r="B154" s="88"/>
      <x:c r="C154" s="88"/>
      <x:c r="D154" s="88"/>
      <x:c r="E154" s="88"/>
      <x:c r="F154" s="88"/>
      <x:c r="G154" s="88"/>
      <x:c r="H154" s="88"/>
      <x:c r="I154" s="88"/>
      <x:c r="J154" s="88"/>
      <x:c r="K154" s="88"/>
      <x:c r="L154" s="88"/>
      <x:c r="M154" s="88"/>
      <x:c r="N154" s="88"/>
      <x:c r="O154" s="88"/>
      <x:c r="P154" s="88"/>
      <x:c r="Q154" s="88"/>
      <x:c r="R154" s="88"/>
      <x:c r="S154" s="88"/>
      <x:c r="T154" s="88"/>
      <x:c r="U154" s="88"/>
      <x:c r="V154" s="88"/>
      <x:c r="W154" s="88"/>
      <x:c r="X154" s="88"/>
      <x:c r="Y154" s="88"/>
      <x:c r="Z154" s="88"/>
    </x:row>
    <x:row r="155" ht="15" hidden="0" customHeight="1">
      <x:c r="A155" s="88"/>
      <x:c r="B155" s="88"/>
      <x:c r="C155" s="88"/>
      <x:c r="D155" s="88"/>
      <x:c r="E155" s="88"/>
      <x:c r="F155" s="88"/>
      <x:c r="G155" s="88"/>
      <x:c r="H155" s="88"/>
      <x:c r="I155" s="88"/>
      <x:c r="J155" s="88"/>
      <x:c r="K155" s="88"/>
      <x:c r="L155" s="88"/>
      <x:c r="M155" s="88"/>
      <x:c r="N155" s="88"/>
      <x:c r="O155" s="88"/>
      <x:c r="P155" s="88"/>
      <x:c r="Q155" s="88"/>
      <x:c r="R155" s="88"/>
      <x:c r="S155" s="88"/>
      <x:c r="T155" s="88"/>
      <x:c r="U155" s="88"/>
      <x:c r="V155" s="88"/>
      <x:c r="W155" s="88"/>
      <x:c r="X155" s="88"/>
      <x:c r="Y155" s="88"/>
      <x:c r="Z155" s="88"/>
    </x:row>
    <x:row r="156" ht="15" hidden="0" customHeight="1">
      <x:c r="A156" s="88"/>
      <x:c r="B156" s="88"/>
      <x:c r="C156" s="88"/>
      <x:c r="D156" s="88"/>
      <x:c r="E156" s="88"/>
      <x:c r="F156" s="88"/>
      <x:c r="G156" s="88"/>
      <x:c r="H156" s="88"/>
      <x:c r="I156" s="88"/>
      <x:c r="J156" s="88"/>
      <x:c r="K156" s="88"/>
      <x:c r="L156" s="88"/>
      <x:c r="M156" s="88"/>
      <x:c r="N156" s="88"/>
      <x:c r="O156" s="88"/>
      <x:c r="P156" s="88"/>
      <x:c r="Q156" s="88"/>
      <x:c r="R156" s="88"/>
      <x:c r="S156" s="88"/>
      <x:c r="T156" s="88"/>
      <x:c r="U156" s="88"/>
      <x:c r="V156" s="88"/>
      <x:c r="W156" s="88"/>
      <x:c r="X156" s="88"/>
      <x:c r="Y156" s="88"/>
      <x:c r="Z156" s="88"/>
    </x:row>
    <x:row r="157" ht="15" hidden="0" customHeight="1">
      <x:c r="A157" s="88"/>
      <x:c r="B157" s="88"/>
      <x:c r="C157" s="88"/>
      <x:c r="D157" s="88"/>
      <x:c r="E157" s="88"/>
      <x:c r="F157" s="88"/>
      <x:c r="G157" s="88"/>
      <x:c r="H157" s="88"/>
      <x:c r="I157" s="88"/>
      <x:c r="J157" s="88"/>
      <x:c r="K157" s="88"/>
      <x:c r="L157" s="88"/>
      <x:c r="M157" s="88"/>
      <x:c r="N157" s="88"/>
      <x:c r="O157" s="88"/>
      <x:c r="P157" s="88"/>
      <x:c r="Q157" s="88"/>
      <x:c r="R157" s="88"/>
      <x:c r="S157" s="88"/>
      <x:c r="T157" s="88"/>
      <x:c r="U157" s="88"/>
      <x:c r="V157" s="88"/>
      <x:c r="W157" s="88"/>
      <x:c r="X157" s="88"/>
      <x:c r="Y157" s="88"/>
      <x:c r="Z157" s="88"/>
    </x:row>
    <x:row r="158" ht="15" hidden="0" customHeight="1">
      <x:c r="A158" s="88"/>
      <x:c r="B158" s="88"/>
      <x:c r="C158" s="88"/>
      <x:c r="D158" s="88"/>
      <x:c r="E158" s="88"/>
      <x:c r="F158" s="88"/>
      <x:c r="G158" s="88"/>
      <x:c r="H158" s="88"/>
      <x:c r="I158" s="88"/>
      <x:c r="J158" s="88"/>
      <x:c r="K158" s="88"/>
      <x:c r="L158" s="88"/>
      <x:c r="M158" s="88"/>
      <x:c r="N158" s="88"/>
      <x:c r="O158" s="88"/>
      <x:c r="P158" s="88"/>
      <x:c r="Q158" s="88"/>
      <x:c r="R158" s="88"/>
      <x:c r="S158" s="88"/>
      <x:c r="T158" s="88"/>
      <x:c r="U158" s="88"/>
      <x:c r="V158" s="88"/>
      <x:c r="W158" s="88"/>
      <x:c r="X158" s="88"/>
      <x:c r="Y158" s="88"/>
      <x:c r="Z158" s="88"/>
    </x:row>
    <x:row r="159" ht="15" hidden="0" customHeight="1">
      <x:c r="A159" s="88"/>
      <x:c r="B159" s="88"/>
      <x:c r="C159" s="88"/>
      <x:c r="D159" s="88"/>
      <x:c r="E159" s="88"/>
      <x:c r="F159" s="88"/>
      <x:c r="G159" s="88"/>
      <x:c r="H159" s="88"/>
      <x:c r="I159" s="88"/>
      <x:c r="J159" s="88"/>
      <x:c r="K159" s="88"/>
      <x:c r="L159" s="88"/>
      <x:c r="M159" s="88"/>
      <x:c r="N159" s="88"/>
      <x:c r="O159" s="88"/>
      <x:c r="P159" s="88"/>
      <x:c r="Q159" s="88"/>
      <x:c r="R159" s="88"/>
      <x:c r="S159" s="88"/>
      <x:c r="T159" s="88"/>
      <x:c r="U159" s="88"/>
      <x:c r="V159" s="88"/>
      <x:c r="W159" s="88"/>
      <x:c r="X159" s="88"/>
      <x:c r="Y159" s="88"/>
      <x:c r="Z159" s="88"/>
    </x:row>
    <x:row r="160" ht="15" hidden="0" customHeight="1">
      <x:c r="A160" s="88"/>
      <x:c r="B160" s="88"/>
      <x:c r="C160" s="88"/>
      <x:c r="D160" s="88"/>
      <x:c r="E160" s="88"/>
      <x:c r="F160" s="88"/>
      <x:c r="G160" s="88"/>
      <x:c r="H160" s="88"/>
      <x:c r="I160" s="88"/>
      <x:c r="J160" s="88"/>
      <x:c r="K160" s="88"/>
      <x:c r="L160" s="88"/>
      <x:c r="M160" s="88"/>
      <x:c r="N160" s="88"/>
      <x:c r="O160" s="88"/>
      <x:c r="P160" s="88"/>
      <x:c r="Q160" s="88"/>
      <x:c r="R160" s="88"/>
      <x:c r="S160" s="88"/>
      <x:c r="T160" s="88"/>
      <x:c r="U160" s="88"/>
      <x:c r="V160" s="88"/>
      <x:c r="W160" s="88"/>
      <x:c r="X160" s="88"/>
      <x:c r="Y160" s="88"/>
      <x:c r="Z160" s="88"/>
    </x:row>
    <x:row r="161" ht="15" hidden="0" customHeight="1">
      <x:c r="A161" s="88"/>
      <x:c r="B161" s="88"/>
      <x:c r="C161" s="88"/>
      <x:c r="D161" s="88"/>
      <x:c r="E161" s="88"/>
      <x:c r="F161" s="88"/>
      <x:c r="G161" s="88"/>
      <x:c r="H161" s="88"/>
      <x:c r="I161" s="88"/>
      <x:c r="J161" s="88"/>
      <x:c r="K161" s="88"/>
      <x:c r="L161" s="88"/>
      <x:c r="M161" s="88"/>
      <x:c r="N161" s="88"/>
      <x:c r="O161" s="88"/>
      <x:c r="P161" s="88"/>
      <x:c r="Q161" s="88"/>
      <x:c r="R161" s="88"/>
      <x:c r="S161" s="88"/>
      <x:c r="T161" s="88"/>
      <x:c r="U161" s="88"/>
      <x:c r="V161" s="88"/>
      <x:c r="W161" s="88"/>
      <x:c r="X161" s="88"/>
      <x:c r="Y161" s="88"/>
      <x:c r="Z161" s="88"/>
    </x:row>
    <x:row r="162" ht="15" hidden="0" customHeight="1">
      <x:c r="A162" s="88"/>
      <x:c r="B162" s="88"/>
      <x:c r="C162" s="88"/>
      <x:c r="D162" s="88"/>
      <x:c r="E162" s="88"/>
      <x:c r="F162" s="88"/>
      <x:c r="G162" s="88"/>
      <x:c r="H162" s="88"/>
      <x:c r="I162" s="88"/>
      <x:c r="J162" s="88"/>
      <x:c r="K162" s="88"/>
      <x:c r="L162" s="88"/>
      <x:c r="M162" s="88"/>
      <x:c r="N162" s="88"/>
      <x:c r="O162" s="88"/>
      <x:c r="P162" s="88"/>
      <x:c r="Q162" s="88"/>
      <x:c r="R162" s="88"/>
      <x:c r="S162" s="88"/>
      <x:c r="T162" s="88"/>
      <x:c r="U162" s="88"/>
      <x:c r="V162" s="88"/>
      <x:c r="W162" s="88"/>
      <x:c r="X162" s="88"/>
      <x:c r="Y162" s="88"/>
      <x:c r="Z162" s="88"/>
    </x:row>
    <x:row r="163" ht="15" hidden="0" customHeight="1">
      <x:c r="A163" s="88"/>
      <x:c r="B163" s="88"/>
      <x:c r="C163" s="88"/>
      <x:c r="D163" s="88"/>
      <x:c r="E163" s="88"/>
      <x:c r="F163" s="88"/>
      <x:c r="G163" s="88"/>
      <x:c r="H163" s="88"/>
      <x:c r="I163" s="88"/>
      <x:c r="J163" s="88"/>
      <x:c r="K163" s="88"/>
      <x:c r="L163" s="88"/>
      <x:c r="M163" s="88"/>
      <x:c r="N163" s="88"/>
      <x:c r="O163" s="88"/>
      <x:c r="P163" s="88"/>
      <x:c r="Q163" s="88"/>
      <x:c r="R163" s="88"/>
      <x:c r="S163" s="88"/>
      <x:c r="T163" s="88"/>
      <x:c r="U163" s="88"/>
      <x:c r="V163" s="88"/>
      <x:c r="W163" s="88"/>
      <x:c r="X163" s="88"/>
      <x:c r="Y163" s="88"/>
      <x:c r="Z163" s="88"/>
    </x:row>
    <x:row r="164" ht="15" hidden="0" customHeight="1">
      <x:c r="A164" s="88"/>
      <x:c r="B164" s="88"/>
      <x:c r="C164" s="88"/>
      <x:c r="D164" s="88"/>
      <x:c r="E164" s="88"/>
      <x:c r="F164" s="88"/>
      <x:c r="G164" s="88"/>
      <x:c r="H164" s="88"/>
      <x:c r="I164" s="88"/>
      <x:c r="J164" s="88"/>
      <x:c r="K164" s="88"/>
      <x:c r="L164" s="88"/>
      <x:c r="M164" s="88"/>
      <x:c r="N164" s="88"/>
      <x:c r="O164" s="88"/>
      <x:c r="P164" s="88"/>
      <x:c r="Q164" s="88"/>
      <x:c r="R164" s="88"/>
      <x:c r="S164" s="88"/>
      <x:c r="T164" s="88"/>
      <x:c r="U164" s="88"/>
      <x:c r="V164" s="88"/>
      <x:c r="W164" s="88"/>
      <x:c r="X164" s="88"/>
      <x:c r="Y164" s="88"/>
      <x:c r="Z164" s="88"/>
    </x:row>
    <x:row r="165" ht="15" hidden="0" customHeight="1">
      <x:c r="A165" s="88"/>
      <x:c r="B165" s="88"/>
      <x:c r="C165" s="88"/>
      <x:c r="D165" s="88"/>
      <x:c r="E165" s="88"/>
      <x:c r="F165" s="88"/>
      <x:c r="G165" s="88"/>
      <x:c r="H165" s="88"/>
      <x:c r="I165" s="88"/>
      <x:c r="J165" s="88"/>
      <x:c r="K165" s="88"/>
      <x:c r="L165" s="88"/>
      <x:c r="M165" s="88"/>
      <x:c r="N165" s="88"/>
      <x:c r="O165" s="88"/>
      <x:c r="P165" s="88"/>
      <x:c r="Q165" s="88"/>
      <x:c r="R165" s="88"/>
      <x:c r="S165" s="88"/>
      <x:c r="T165" s="88"/>
      <x:c r="U165" s="88"/>
      <x:c r="V165" s="88"/>
      <x:c r="W165" s="88"/>
      <x:c r="X165" s="88"/>
      <x:c r="Y165" s="88"/>
      <x:c r="Z165" s="88"/>
    </x:row>
    <x:row r="166" ht="15" hidden="0" customHeight="1">
      <x:c r="A166" s="88"/>
      <x:c r="B166" s="88"/>
      <x:c r="C166" s="88"/>
      <x:c r="D166" s="88"/>
      <x:c r="E166" s="88"/>
      <x:c r="F166" s="88"/>
      <x:c r="G166" s="88"/>
      <x:c r="H166" s="88"/>
      <x:c r="I166" s="88"/>
      <x:c r="J166" s="88"/>
      <x:c r="K166" s="88"/>
      <x:c r="L166" s="88"/>
      <x:c r="M166" s="88"/>
      <x:c r="N166" s="88"/>
      <x:c r="O166" s="88"/>
      <x:c r="P166" s="88"/>
      <x:c r="Q166" s="88"/>
      <x:c r="R166" s="88"/>
      <x:c r="S166" s="88"/>
      <x:c r="T166" s="88"/>
      <x:c r="U166" s="88"/>
      <x:c r="V166" s="88"/>
      <x:c r="W166" s="88"/>
      <x:c r="X166" s="88"/>
      <x:c r="Y166" s="88"/>
      <x:c r="Z166" s="88"/>
    </x:row>
    <x:row r="167" ht="15" hidden="0" customHeight="1">
      <x:c r="A167" s="88"/>
      <x:c r="B167" s="88"/>
      <x:c r="C167" s="88"/>
      <x:c r="D167" s="88"/>
      <x:c r="E167" s="88"/>
      <x:c r="F167" s="88"/>
      <x:c r="G167" s="88"/>
      <x:c r="H167" s="88"/>
      <x:c r="I167" s="88"/>
      <x:c r="J167" s="88"/>
      <x:c r="K167" s="88"/>
      <x:c r="L167" s="88"/>
      <x:c r="M167" s="88"/>
      <x:c r="N167" s="88"/>
      <x:c r="O167" s="88"/>
      <x:c r="P167" s="88"/>
      <x:c r="Q167" s="88"/>
      <x:c r="R167" s="88"/>
      <x:c r="S167" s="88"/>
      <x:c r="T167" s="88"/>
      <x:c r="U167" s="88"/>
      <x:c r="V167" s="88"/>
      <x:c r="W167" s="88"/>
      <x:c r="X167" s="88"/>
      <x:c r="Y167" s="88"/>
      <x:c r="Z167" s="88"/>
    </x:row>
    <x:row r="168" ht="15" hidden="0" customHeight="1">
      <x:c r="A168" s="88"/>
      <x:c r="B168" s="88"/>
      <x:c r="C168" s="88"/>
      <x:c r="D168" s="88"/>
      <x:c r="E168" s="88"/>
      <x:c r="F168" s="88"/>
      <x:c r="G168" s="88"/>
      <x:c r="H168" s="88"/>
      <x:c r="I168" s="88"/>
      <x:c r="J168" s="88"/>
      <x:c r="K168" s="88"/>
      <x:c r="L168" s="88"/>
      <x:c r="M168" s="88"/>
      <x:c r="N168" s="88"/>
      <x:c r="O168" s="88"/>
      <x:c r="P168" s="88"/>
      <x:c r="Q168" s="88"/>
      <x:c r="R168" s="88"/>
      <x:c r="S168" s="88"/>
      <x:c r="T168" s="88"/>
      <x:c r="U168" s="88"/>
      <x:c r="V168" s="88"/>
      <x:c r="W168" s="88"/>
      <x:c r="X168" s="88"/>
      <x:c r="Y168" s="88"/>
      <x:c r="Z168" s="88"/>
    </x:row>
    <x:row r="169" ht="15" hidden="0" customHeight="1">
      <x:c r="A169" s="88"/>
      <x:c r="B169" s="88"/>
      <x:c r="C169" s="88"/>
      <x:c r="D169" s="88"/>
      <x:c r="E169" s="88"/>
      <x:c r="F169" s="88"/>
      <x:c r="G169" s="88"/>
      <x:c r="H169" s="88"/>
      <x:c r="I169" s="88"/>
      <x:c r="J169" s="88"/>
      <x:c r="K169" s="88"/>
      <x:c r="L169" s="88"/>
      <x:c r="M169" s="88"/>
      <x:c r="N169" s="88"/>
      <x:c r="O169" s="88"/>
      <x:c r="P169" s="88"/>
      <x:c r="Q169" s="88"/>
      <x:c r="R169" s="88"/>
      <x:c r="S169" s="88"/>
      <x:c r="T169" s="88"/>
      <x:c r="U169" s="88"/>
      <x:c r="V169" s="88"/>
      <x:c r="W169" s="88"/>
      <x:c r="X169" s="88"/>
      <x:c r="Y169" s="88"/>
      <x:c r="Z169" s="88"/>
    </x:row>
    <x:row r="170" ht="15" hidden="0" customHeight="1">
      <x:c r="A170" s="88"/>
      <x:c r="B170" s="88"/>
      <x:c r="C170" s="88"/>
      <x:c r="D170" s="88"/>
      <x:c r="E170" s="88"/>
      <x:c r="F170" s="88"/>
      <x:c r="G170" s="88"/>
      <x:c r="H170" s="88"/>
      <x:c r="I170" s="88"/>
      <x:c r="J170" s="88"/>
      <x:c r="K170" s="88"/>
      <x:c r="L170" s="88"/>
      <x:c r="M170" s="88"/>
      <x:c r="N170" s="88"/>
      <x:c r="O170" s="88"/>
      <x:c r="P170" s="88"/>
      <x:c r="Q170" s="88"/>
      <x:c r="R170" s="88"/>
      <x:c r="S170" s="88"/>
      <x:c r="T170" s="88"/>
      <x:c r="U170" s="88"/>
      <x:c r="V170" s="88"/>
      <x:c r="W170" s="88"/>
      <x:c r="X170" s="88"/>
      <x:c r="Y170" s="88"/>
      <x:c r="Z170" s="88"/>
    </x:row>
    <x:row r="171" ht="15" hidden="0" customHeight="1">
      <x:c r="A171" s="88"/>
      <x:c r="B171" s="88"/>
      <x:c r="C171" s="88"/>
      <x:c r="D171" s="88"/>
      <x:c r="E171" s="88"/>
      <x:c r="F171" s="88"/>
      <x:c r="G171" s="88"/>
      <x:c r="H171" s="88"/>
      <x:c r="I171" s="88"/>
      <x:c r="J171" s="88"/>
      <x:c r="K171" s="88"/>
      <x:c r="L171" s="88"/>
      <x:c r="M171" s="88"/>
      <x:c r="N171" s="88"/>
      <x:c r="O171" s="88"/>
      <x:c r="P171" s="88"/>
      <x:c r="Q171" s="88"/>
      <x:c r="R171" s="88"/>
      <x:c r="S171" s="88"/>
      <x:c r="T171" s="88"/>
      <x:c r="U171" s="88"/>
      <x:c r="V171" s="88"/>
      <x:c r="W171" s="88"/>
      <x:c r="X171" s="88"/>
      <x:c r="Y171" s="88"/>
      <x:c r="Z171" s="88"/>
    </x:row>
    <x:row r="172" ht="15" hidden="0" customHeight="1">
      <x:c r="A172" s="88"/>
      <x:c r="B172" s="88"/>
      <x:c r="C172" s="88"/>
      <x:c r="D172" s="88"/>
      <x:c r="E172" s="88"/>
      <x:c r="F172" s="88"/>
      <x:c r="G172" s="88"/>
      <x:c r="H172" s="88"/>
      <x:c r="I172" s="88"/>
      <x:c r="J172" s="88"/>
      <x:c r="K172" s="88"/>
      <x:c r="L172" s="88"/>
      <x:c r="M172" s="88"/>
      <x:c r="N172" s="88"/>
      <x:c r="O172" s="88"/>
      <x:c r="P172" s="88"/>
      <x:c r="Q172" s="88"/>
      <x:c r="R172" s="88"/>
      <x:c r="S172" s="88"/>
      <x:c r="T172" s="88"/>
      <x:c r="U172" s="88"/>
      <x:c r="V172" s="88"/>
      <x:c r="W172" s="88"/>
      <x:c r="X172" s="88"/>
      <x:c r="Y172" s="88"/>
      <x:c r="Z172" s="88"/>
    </x:row>
    <x:row r="173" ht="15" hidden="0" customHeight="1">
      <x:c r="A173" s="88"/>
      <x:c r="B173" s="88"/>
      <x:c r="C173" s="88"/>
      <x:c r="D173" s="88"/>
      <x:c r="E173" s="88"/>
      <x:c r="F173" s="88"/>
      <x:c r="G173" s="88"/>
      <x:c r="H173" s="88"/>
      <x:c r="I173" s="88"/>
      <x:c r="J173" s="88"/>
      <x:c r="K173" s="88"/>
      <x:c r="L173" s="88"/>
      <x:c r="M173" s="88"/>
      <x:c r="N173" s="88"/>
      <x:c r="O173" s="88"/>
      <x:c r="P173" s="88"/>
      <x:c r="Q173" s="88"/>
      <x:c r="R173" s="88"/>
      <x:c r="S173" s="88"/>
      <x:c r="T173" s="88"/>
      <x:c r="U173" s="88"/>
      <x:c r="V173" s="88"/>
      <x:c r="W173" s="88"/>
      <x:c r="X173" s="88"/>
      <x:c r="Y173" s="88"/>
      <x:c r="Z173" s="88"/>
    </x:row>
    <x:row r="174" ht="15" hidden="0" customHeight="1">
      <x:c r="A174" s="88"/>
      <x:c r="B174" s="88"/>
      <x:c r="C174" s="88"/>
      <x:c r="D174" s="88"/>
      <x:c r="E174" s="88"/>
      <x:c r="F174" s="88"/>
      <x:c r="G174" s="88"/>
      <x:c r="H174" s="88"/>
      <x:c r="I174" s="88"/>
      <x:c r="J174" s="88"/>
      <x:c r="K174" s="88"/>
      <x:c r="L174" s="88"/>
      <x:c r="M174" s="88"/>
      <x:c r="N174" s="88"/>
      <x:c r="O174" s="88"/>
      <x:c r="P174" s="88"/>
      <x:c r="Q174" s="88"/>
      <x:c r="R174" s="88"/>
      <x:c r="S174" s="88"/>
      <x:c r="T174" s="88"/>
      <x:c r="U174" s="88"/>
      <x:c r="V174" s="88"/>
      <x:c r="W174" s="88"/>
      <x:c r="X174" s="88"/>
      <x:c r="Y174" s="88"/>
      <x:c r="Z174" s="88"/>
    </x:row>
    <x:row r="175" ht="15" hidden="0" customHeight="1">
      <x:c r="A175" s="88"/>
      <x:c r="B175" s="88"/>
      <x:c r="C175" s="88"/>
      <x:c r="D175" s="88"/>
      <x:c r="E175" s="88"/>
      <x:c r="F175" s="88"/>
      <x:c r="G175" s="88"/>
      <x:c r="H175" s="88"/>
      <x:c r="I175" s="88"/>
      <x:c r="J175" s="88"/>
      <x:c r="K175" s="88"/>
      <x:c r="L175" s="88"/>
      <x:c r="M175" s="88"/>
      <x:c r="N175" s="88"/>
      <x:c r="O175" s="88"/>
      <x:c r="P175" s="88"/>
      <x:c r="Q175" s="88"/>
      <x:c r="R175" s="88"/>
      <x:c r="S175" s="88"/>
      <x:c r="T175" s="88"/>
      <x:c r="U175" s="88"/>
      <x:c r="V175" s="88"/>
      <x:c r="W175" s="88"/>
      <x:c r="X175" s="88"/>
      <x:c r="Y175" s="88"/>
      <x:c r="Z175" s="88"/>
    </x:row>
    <x:row r="176" ht="15" hidden="0" customHeight="1">
      <x:c r="A176" s="88"/>
      <x:c r="B176" s="88"/>
      <x:c r="C176" s="88"/>
      <x:c r="D176" s="88"/>
      <x:c r="E176" s="88"/>
      <x:c r="F176" s="88"/>
      <x:c r="G176" s="88"/>
      <x:c r="H176" s="88"/>
      <x:c r="I176" s="88"/>
      <x:c r="J176" s="88"/>
      <x:c r="K176" s="88"/>
      <x:c r="L176" s="88"/>
      <x:c r="M176" s="88"/>
      <x:c r="N176" s="88"/>
      <x:c r="O176" s="88"/>
      <x:c r="P176" s="88"/>
      <x:c r="Q176" s="88"/>
      <x:c r="R176" s="88"/>
      <x:c r="S176" s="88"/>
      <x:c r="T176" s="88"/>
      <x:c r="U176" s="88"/>
      <x:c r="V176" s="88"/>
      <x:c r="W176" s="88"/>
      <x:c r="X176" s="88"/>
      <x:c r="Y176" s="88"/>
      <x:c r="Z176" s="88"/>
    </x:row>
    <x:row r="177" ht="15" hidden="0" customHeight="1">
      <x:c r="A177" s="88"/>
      <x:c r="B177" s="88"/>
      <x:c r="C177" s="88"/>
      <x:c r="D177" s="88"/>
      <x:c r="E177" s="88"/>
      <x:c r="F177" s="88"/>
      <x:c r="G177" s="88"/>
      <x:c r="H177" s="88"/>
      <x:c r="I177" s="88"/>
      <x:c r="J177" s="88"/>
      <x:c r="K177" s="88"/>
      <x:c r="L177" s="88"/>
      <x:c r="M177" s="88"/>
      <x:c r="N177" s="88"/>
      <x:c r="O177" s="88"/>
      <x:c r="P177" s="88"/>
      <x:c r="Q177" s="88"/>
      <x:c r="R177" s="88"/>
      <x:c r="S177" s="88"/>
      <x:c r="T177" s="88"/>
      <x:c r="U177" s="88"/>
      <x:c r="V177" s="88"/>
      <x:c r="W177" s="88"/>
      <x:c r="X177" s="88"/>
      <x:c r="Y177" s="88"/>
      <x:c r="Z177" s="88"/>
    </x:row>
    <x:row r="178" ht="15" hidden="0" customHeight="1">
      <x:c r="A178" s="88"/>
      <x:c r="B178" s="88"/>
      <x:c r="C178" s="88"/>
      <x:c r="D178" s="88"/>
      <x:c r="E178" s="88"/>
      <x:c r="F178" s="88"/>
      <x:c r="G178" s="88"/>
      <x:c r="H178" s="88"/>
      <x:c r="I178" s="88"/>
      <x:c r="J178" s="88"/>
      <x:c r="K178" s="88"/>
      <x:c r="L178" s="88"/>
      <x:c r="M178" s="88"/>
      <x:c r="N178" s="88"/>
      <x:c r="O178" s="88"/>
      <x:c r="P178" s="88"/>
      <x:c r="Q178" s="88"/>
      <x:c r="R178" s="88"/>
      <x:c r="S178" s="88"/>
      <x:c r="T178" s="88"/>
      <x:c r="U178" s="88"/>
      <x:c r="V178" s="88"/>
      <x:c r="W178" s="88"/>
      <x:c r="X178" s="88"/>
      <x:c r="Y178" s="88"/>
      <x:c r="Z178" s="88"/>
    </x:row>
    <x:row r="179" ht="15" hidden="0" customHeight="1">
      <x:c r="A179" s="88"/>
      <x:c r="B179" s="88"/>
      <x:c r="C179" s="88"/>
      <x:c r="D179" s="88"/>
      <x:c r="E179" s="88"/>
      <x:c r="F179" s="88"/>
      <x:c r="G179" s="88"/>
      <x:c r="H179" s="88"/>
      <x:c r="I179" s="88"/>
      <x:c r="J179" s="88"/>
      <x:c r="K179" s="88"/>
      <x:c r="L179" s="88"/>
      <x:c r="M179" s="88"/>
      <x:c r="N179" s="88"/>
      <x:c r="O179" s="88"/>
      <x:c r="P179" s="88"/>
      <x:c r="Q179" s="88"/>
      <x:c r="R179" s="88"/>
      <x:c r="S179" s="88"/>
      <x:c r="T179" s="88"/>
      <x:c r="U179" s="88"/>
      <x:c r="V179" s="88"/>
      <x:c r="W179" s="88"/>
      <x:c r="X179" s="88"/>
      <x:c r="Y179" s="88"/>
      <x:c r="Z179" s="88"/>
    </x:row>
    <x:row r="180" ht="15" hidden="0" customHeight="1">
      <x:c r="A180" s="88"/>
      <x:c r="B180" s="88"/>
      <x:c r="C180" s="88"/>
      <x:c r="D180" s="88"/>
      <x:c r="E180" s="88"/>
      <x:c r="F180" s="88"/>
      <x:c r="G180" s="88"/>
      <x:c r="H180" s="88"/>
      <x:c r="I180" s="88"/>
      <x:c r="J180" s="88"/>
      <x:c r="K180" s="88"/>
      <x:c r="L180" s="88"/>
      <x:c r="M180" s="88"/>
      <x:c r="N180" s="88"/>
      <x:c r="O180" s="88"/>
      <x:c r="P180" s="88"/>
      <x:c r="Q180" s="88"/>
      <x:c r="R180" s="88"/>
      <x:c r="S180" s="88"/>
      <x:c r="T180" s="88"/>
      <x:c r="U180" s="88"/>
      <x:c r="V180" s="88"/>
      <x:c r="W180" s="88"/>
      <x:c r="X180" s="88"/>
      <x:c r="Y180" s="88"/>
      <x:c r="Z180" s="88"/>
    </x:row>
    <x:row r="181" ht="15" hidden="0" customHeight="1">
      <x:c r="A181" s="88"/>
      <x:c r="B181" s="88"/>
      <x:c r="C181" s="88"/>
      <x:c r="D181" s="88"/>
      <x:c r="E181" s="88"/>
      <x:c r="F181" s="88"/>
      <x:c r="G181" s="88"/>
      <x:c r="H181" s="88"/>
      <x:c r="I181" s="88"/>
      <x:c r="J181" s="88"/>
      <x:c r="K181" s="88"/>
      <x:c r="L181" s="88"/>
      <x:c r="M181" s="88"/>
      <x:c r="N181" s="88"/>
      <x:c r="O181" s="88"/>
      <x:c r="P181" s="88"/>
      <x:c r="Q181" s="88"/>
      <x:c r="R181" s="88"/>
      <x:c r="S181" s="88"/>
      <x:c r="T181" s="88"/>
      <x:c r="U181" s="88"/>
      <x:c r="V181" s="88"/>
      <x:c r="W181" s="88"/>
      <x:c r="X181" s="88"/>
      <x:c r="Y181" s="88"/>
      <x:c r="Z181" s="88"/>
    </x:row>
    <x:row r="182" ht="15" hidden="0" customHeight="1">
      <x:c r="A182" s="88"/>
      <x:c r="B182" s="88"/>
      <x:c r="C182" s="88"/>
      <x:c r="D182" s="88"/>
      <x:c r="E182" s="88"/>
      <x:c r="F182" s="88"/>
      <x:c r="G182" s="88"/>
      <x:c r="H182" s="88"/>
      <x:c r="I182" s="88"/>
      <x:c r="J182" s="88"/>
      <x:c r="K182" s="88"/>
      <x:c r="L182" s="88"/>
      <x:c r="M182" s="88"/>
      <x:c r="N182" s="88"/>
      <x:c r="O182" s="88"/>
      <x:c r="P182" s="88"/>
      <x:c r="Q182" s="88"/>
      <x:c r="R182" s="88"/>
      <x:c r="S182" s="88"/>
      <x:c r="T182" s="88"/>
      <x:c r="U182" s="88"/>
      <x:c r="V182" s="88"/>
      <x:c r="W182" s="88"/>
      <x:c r="X182" s="88"/>
      <x:c r="Y182" s="88"/>
      <x:c r="Z182" s="88"/>
    </x:row>
    <x:row r="183" ht="15" hidden="0" customHeight="1">
      <x:c r="A183" s="88"/>
      <x:c r="B183" s="88"/>
      <x:c r="C183" s="88"/>
      <x:c r="D183" s="88"/>
      <x:c r="E183" s="88"/>
      <x:c r="F183" s="88"/>
      <x:c r="G183" s="88"/>
      <x:c r="H183" s="88"/>
      <x:c r="I183" s="88"/>
      <x:c r="J183" s="88"/>
      <x:c r="K183" s="88"/>
      <x:c r="L183" s="88"/>
      <x:c r="M183" s="88"/>
      <x:c r="N183" s="88"/>
      <x:c r="O183" s="88"/>
      <x:c r="P183" s="88"/>
      <x:c r="Q183" s="88"/>
      <x:c r="R183" s="88"/>
      <x:c r="S183" s="88"/>
      <x:c r="T183" s="88"/>
      <x:c r="U183" s="88"/>
      <x:c r="V183" s="88"/>
      <x:c r="W183" s="88"/>
      <x:c r="X183" s="88"/>
      <x:c r="Y183" s="88"/>
      <x:c r="Z183" s="88"/>
    </x:row>
    <x:row r="184" ht="15" hidden="0" customHeight="1">
      <x:c r="A184" s="88"/>
      <x:c r="B184" s="88"/>
      <x:c r="C184" s="88"/>
      <x:c r="D184" s="88"/>
      <x:c r="E184" s="88"/>
      <x:c r="F184" s="88"/>
      <x:c r="G184" s="88"/>
      <x:c r="H184" s="88"/>
      <x:c r="I184" s="88"/>
      <x:c r="J184" s="88"/>
      <x:c r="K184" s="88"/>
      <x:c r="L184" s="88"/>
      <x:c r="M184" s="88"/>
      <x:c r="N184" s="88"/>
      <x:c r="O184" s="88"/>
      <x:c r="P184" s="88"/>
      <x:c r="Q184" s="88"/>
      <x:c r="R184" s="88"/>
      <x:c r="S184" s="88"/>
      <x:c r="T184" s="88"/>
      <x:c r="U184" s="88"/>
      <x:c r="V184" s="88"/>
      <x:c r="W184" s="88"/>
      <x:c r="X184" s="88"/>
      <x:c r="Y184" s="88"/>
      <x:c r="Z184" s="88"/>
    </x:row>
    <x:row r="185" ht="15" hidden="0" customHeight="1">
      <x:c r="A185" s="88"/>
      <x:c r="B185" s="88"/>
      <x:c r="C185" s="88"/>
      <x:c r="D185" s="88"/>
      <x:c r="E185" s="88"/>
      <x:c r="F185" s="88"/>
      <x:c r="G185" s="88"/>
      <x:c r="H185" s="88"/>
      <x:c r="I185" s="88"/>
      <x:c r="J185" s="88"/>
      <x:c r="K185" s="88"/>
      <x:c r="L185" s="88"/>
      <x:c r="M185" s="88"/>
      <x:c r="N185" s="88"/>
      <x:c r="O185" s="88"/>
      <x:c r="P185" s="88"/>
      <x:c r="Q185" s="88"/>
      <x:c r="R185" s="88"/>
      <x:c r="S185" s="88"/>
      <x:c r="T185" s="88"/>
      <x:c r="U185" s="88"/>
      <x:c r="V185" s="88"/>
      <x:c r="W185" s="88"/>
      <x:c r="X185" s="88"/>
      <x:c r="Y185" s="88"/>
      <x:c r="Z185" s="88"/>
    </x:row>
    <x:row r="186" ht="15" hidden="0" customHeight="1">
      <x:c r="A186" s="88"/>
      <x:c r="B186" s="88"/>
      <x:c r="C186" s="88"/>
      <x:c r="D186" s="88"/>
      <x:c r="E186" s="88"/>
      <x:c r="F186" s="88"/>
      <x:c r="G186" s="88"/>
      <x:c r="H186" s="88"/>
      <x:c r="I186" s="88"/>
      <x:c r="J186" s="88"/>
      <x:c r="K186" s="88"/>
      <x:c r="L186" s="88"/>
      <x:c r="M186" s="88"/>
      <x:c r="N186" s="88"/>
      <x:c r="O186" s="88"/>
      <x:c r="P186" s="88"/>
      <x:c r="Q186" s="88"/>
      <x:c r="R186" s="88"/>
      <x:c r="S186" s="88"/>
      <x:c r="T186" s="88"/>
      <x:c r="U186" s="88"/>
      <x:c r="V186" s="88"/>
      <x:c r="W186" s="88"/>
      <x:c r="X186" s="88"/>
      <x:c r="Y186" s="88"/>
      <x:c r="Z186" s="88"/>
    </x:row>
    <x:row r="187" ht="15" hidden="0" customHeight="1">
      <x:c r="A187" s="88"/>
      <x:c r="B187" s="88"/>
      <x:c r="C187" s="88"/>
      <x:c r="D187" s="88"/>
      <x:c r="E187" s="88"/>
      <x:c r="F187" s="88"/>
      <x:c r="G187" s="88"/>
      <x:c r="H187" s="88"/>
      <x:c r="I187" s="88"/>
      <x:c r="J187" s="88"/>
      <x:c r="K187" s="88"/>
      <x:c r="L187" s="88"/>
      <x:c r="M187" s="88"/>
      <x:c r="N187" s="88"/>
      <x:c r="O187" s="88"/>
      <x:c r="P187" s="88"/>
      <x:c r="Q187" s="88"/>
      <x:c r="R187" s="88"/>
      <x:c r="S187" s="88"/>
      <x:c r="T187" s="88"/>
      <x:c r="U187" s="88"/>
      <x:c r="V187" s="88"/>
      <x:c r="W187" s="88"/>
      <x:c r="X187" s="88"/>
      <x:c r="Y187" s="88"/>
      <x:c r="Z187" s="88"/>
    </x:row>
    <x:row r="188" ht="15" hidden="0" customHeight="1">
      <x:c r="A188" s="88"/>
      <x:c r="B188" s="88"/>
      <x:c r="C188" s="88"/>
      <x:c r="D188" s="88"/>
      <x:c r="E188" s="88"/>
      <x:c r="F188" s="88"/>
      <x:c r="G188" s="88"/>
      <x:c r="H188" s="88"/>
      <x:c r="I188" s="88"/>
      <x:c r="J188" s="88"/>
      <x:c r="K188" s="88"/>
      <x:c r="L188" s="88"/>
      <x:c r="M188" s="88"/>
      <x:c r="N188" s="88"/>
      <x:c r="O188" s="88"/>
      <x:c r="P188" s="88"/>
      <x:c r="Q188" s="88"/>
      <x:c r="R188" s="88"/>
      <x:c r="S188" s="88"/>
      <x:c r="T188" s="88"/>
      <x:c r="U188" s="88"/>
      <x:c r="V188" s="88"/>
      <x:c r="W188" s="88"/>
      <x:c r="X188" s="88"/>
      <x:c r="Y188" s="88"/>
      <x:c r="Z188" s="88"/>
    </x:row>
    <x:row r="189" ht="15" hidden="0" customHeight="1">
      <x:c r="A189" s="88"/>
      <x:c r="B189" s="88"/>
      <x:c r="C189" s="88"/>
      <x:c r="D189" s="88"/>
      <x:c r="E189" s="88"/>
      <x:c r="F189" s="88"/>
      <x:c r="G189" s="88"/>
      <x:c r="H189" s="88"/>
      <x:c r="I189" s="88"/>
      <x:c r="J189" s="88"/>
      <x:c r="K189" s="88"/>
      <x:c r="L189" s="88"/>
      <x:c r="M189" s="88"/>
      <x:c r="N189" s="88"/>
      <x:c r="O189" s="88"/>
      <x:c r="P189" s="88"/>
      <x:c r="Q189" s="88"/>
      <x:c r="R189" s="88"/>
      <x:c r="S189" s="88"/>
      <x:c r="T189" s="88"/>
      <x:c r="U189" s="88"/>
      <x:c r="V189" s="88"/>
      <x:c r="W189" s="88"/>
      <x:c r="X189" s="88"/>
      <x:c r="Y189" s="88"/>
      <x:c r="Z189" s="88"/>
    </x:row>
    <x:row r="190" ht="15" hidden="0" customHeight="1">
      <x:c r="A190" s="88"/>
      <x:c r="B190" s="88"/>
      <x:c r="C190" s="88"/>
      <x:c r="D190" s="88"/>
      <x:c r="E190" s="88"/>
      <x:c r="F190" s="88"/>
      <x:c r="G190" s="88"/>
      <x:c r="H190" s="88"/>
      <x:c r="I190" s="88"/>
      <x:c r="J190" s="88"/>
      <x:c r="K190" s="88"/>
      <x:c r="L190" s="88"/>
      <x:c r="M190" s="88"/>
      <x:c r="N190" s="88"/>
      <x:c r="O190" s="88"/>
      <x:c r="P190" s="88"/>
      <x:c r="Q190" s="88"/>
      <x:c r="R190" s="88"/>
      <x:c r="S190" s="88"/>
      <x:c r="T190" s="88"/>
      <x:c r="U190" s="88"/>
      <x:c r="V190" s="88"/>
      <x:c r="W190" s="88"/>
      <x:c r="X190" s="88"/>
      <x:c r="Y190" s="88"/>
      <x:c r="Z190" s="88"/>
    </x:row>
    <x:row r="191" ht="15" hidden="0" customHeight="1">
      <x:c r="A191" s="88"/>
      <x:c r="B191" s="88"/>
      <x:c r="C191" s="88"/>
      <x:c r="D191" s="88"/>
      <x:c r="E191" s="88"/>
      <x:c r="F191" s="88"/>
      <x:c r="G191" s="88"/>
      <x:c r="H191" s="88"/>
      <x:c r="I191" s="88"/>
      <x:c r="J191" s="88"/>
      <x:c r="K191" s="88"/>
      <x:c r="L191" s="88"/>
      <x:c r="M191" s="88"/>
      <x:c r="N191" s="88"/>
      <x:c r="O191" s="88"/>
      <x:c r="P191" s="88"/>
      <x:c r="Q191" s="88"/>
      <x:c r="R191" s="88"/>
      <x:c r="S191" s="88"/>
      <x:c r="T191" s="88"/>
      <x:c r="U191" s="88"/>
      <x:c r="V191" s="88"/>
      <x:c r="W191" s="88"/>
      <x:c r="X191" s="88"/>
      <x:c r="Y191" s="88"/>
      <x:c r="Z191" s="88"/>
    </x:row>
    <x:row r="192" ht="15" hidden="0" customHeight="1">
      <x:c r="A192" s="88"/>
      <x:c r="B192" s="88"/>
      <x:c r="C192" s="88"/>
      <x:c r="D192" s="88"/>
      <x:c r="E192" s="88"/>
      <x:c r="F192" s="88"/>
      <x:c r="G192" s="88"/>
      <x:c r="H192" s="88"/>
      <x:c r="I192" s="88"/>
      <x:c r="J192" s="88"/>
      <x:c r="K192" s="88"/>
      <x:c r="L192" s="88"/>
      <x:c r="M192" s="88"/>
      <x:c r="N192" s="88"/>
      <x:c r="O192" s="88"/>
      <x:c r="P192" s="88"/>
      <x:c r="Q192" s="88"/>
      <x:c r="R192" s="88"/>
      <x:c r="S192" s="88"/>
      <x:c r="T192" s="88"/>
      <x:c r="U192" s="88"/>
      <x:c r="V192" s="88"/>
      <x:c r="W192" s="88"/>
      <x:c r="X192" s="88"/>
      <x:c r="Y192" s="88"/>
      <x:c r="Z192" s="88"/>
    </x:row>
    <x:row r="193" ht="15" hidden="0" customHeight="1">
      <x:c r="A193" s="88"/>
      <x:c r="B193" s="88"/>
      <x:c r="C193" s="88"/>
      <x:c r="D193" s="88"/>
      <x:c r="E193" s="88"/>
      <x:c r="F193" s="88"/>
      <x:c r="G193" s="88"/>
      <x:c r="H193" s="88"/>
      <x:c r="I193" s="88"/>
      <x:c r="J193" s="88"/>
      <x:c r="K193" s="88"/>
      <x:c r="L193" s="88"/>
      <x:c r="M193" s="88"/>
      <x:c r="N193" s="88"/>
      <x:c r="O193" s="88"/>
      <x:c r="P193" s="88"/>
      <x:c r="Q193" s="88"/>
      <x:c r="R193" s="88"/>
      <x:c r="S193" s="88"/>
      <x:c r="T193" s="88"/>
      <x:c r="U193" s="88"/>
      <x:c r="V193" s="88"/>
      <x:c r="W193" s="88"/>
      <x:c r="X193" s="88"/>
      <x:c r="Y193" s="88"/>
      <x:c r="Z193" s="88"/>
    </x:row>
    <x:row r="194" ht="15" hidden="0" customHeight="1">
      <x:c r="A194" s="88"/>
      <x:c r="B194" s="88"/>
      <x:c r="C194" s="88"/>
      <x:c r="D194" s="88"/>
      <x:c r="E194" s="88"/>
      <x:c r="F194" s="88"/>
      <x:c r="G194" s="88"/>
      <x:c r="H194" s="88"/>
      <x:c r="I194" s="88"/>
      <x:c r="J194" s="88"/>
      <x:c r="K194" s="88"/>
      <x:c r="L194" s="88"/>
      <x:c r="M194" s="88"/>
      <x:c r="N194" s="88"/>
      <x:c r="O194" s="88"/>
      <x:c r="P194" s="88"/>
      <x:c r="Q194" s="88"/>
      <x:c r="R194" s="88"/>
      <x:c r="S194" s="88"/>
      <x:c r="T194" s="88"/>
      <x:c r="U194" s="88"/>
      <x:c r="V194" s="88"/>
      <x:c r="W194" s="88"/>
      <x:c r="X194" s="88"/>
      <x:c r="Y194" s="88"/>
      <x:c r="Z194" s="88"/>
    </x:row>
    <x:row r="195" ht="15" hidden="0" customHeight="1">
      <x:c r="A195" s="88"/>
      <x:c r="B195" s="88"/>
      <x:c r="C195" s="88"/>
      <x:c r="D195" s="88"/>
      <x:c r="E195" s="88"/>
      <x:c r="F195" s="88"/>
      <x:c r="G195" s="88"/>
      <x:c r="H195" s="88"/>
      <x:c r="I195" s="88"/>
      <x:c r="J195" s="88"/>
      <x:c r="K195" s="88"/>
      <x:c r="L195" s="88"/>
      <x:c r="M195" s="88"/>
      <x:c r="N195" s="88"/>
      <x:c r="O195" s="88"/>
      <x:c r="P195" s="88"/>
      <x:c r="Q195" s="88"/>
      <x:c r="R195" s="88"/>
      <x:c r="S195" s="88"/>
      <x:c r="T195" s="88"/>
      <x:c r="U195" s="88"/>
      <x:c r="V195" s="88"/>
      <x:c r="W195" s="88"/>
      <x:c r="X195" s="88"/>
      <x:c r="Y195" s="88"/>
      <x:c r="Z195" s="88"/>
    </x:row>
    <x:row r="196" ht="15" hidden="0" customHeight="1">
      <x:c r="A196" s="88"/>
      <x:c r="B196" s="88"/>
      <x:c r="C196" s="88"/>
      <x:c r="D196" s="88"/>
      <x:c r="E196" s="88"/>
      <x:c r="F196" s="88"/>
      <x:c r="G196" s="88"/>
      <x:c r="H196" s="88"/>
      <x:c r="I196" s="88"/>
      <x:c r="J196" s="88"/>
      <x:c r="K196" s="88"/>
      <x:c r="L196" s="88"/>
      <x:c r="M196" s="88"/>
      <x:c r="N196" s="88"/>
      <x:c r="O196" s="88"/>
      <x:c r="P196" s="88"/>
      <x:c r="Q196" s="88"/>
      <x:c r="R196" s="88"/>
      <x:c r="S196" s="88"/>
      <x:c r="T196" s="88"/>
      <x:c r="U196" s="88"/>
      <x:c r="V196" s="88"/>
      <x:c r="W196" s="88"/>
      <x:c r="X196" s="88"/>
      <x:c r="Y196" s="88"/>
      <x:c r="Z196" s="88"/>
    </x:row>
    <x:row r="197" ht="15" hidden="0" customHeight="1">
      <x:c r="A197" s="88"/>
      <x:c r="B197" s="88"/>
      <x:c r="C197" s="88"/>
      <x:c r="D197" s="88"/>
      <x:c r="E197" s="88"/>
      <x:c r="F197" s="88"/>
      <x:c r="G197" s="88"/>
      <x:c r="H197" s="88"/>
      <x:c r="I197" s="88"/>
      <x:c r="J197" s="88"/>
      <x:c r="K197" s="88"/>
      <x:c r="L197" s="88"/>
      <x:c r="M197" s="88"/>
      <x:c r="N197" s="88"/>
      <x:c r="O197" s="88"/>
      <x:c r="P197" s="88"/>
      <x:c r="Q197" s="88"/>
      <x:c r="R197" s="88"/>
      <x:c r="S197" s="88"/>
      <x:c r="T197" s="88"/>
      <x:c r="U197" s="88"/>
      <x:c r="V197" s="88"/>
      <x:c r="W197" s="88"/>
      <x:c r="X197" s="88"/>
      <x:c r="Y197" s="88"/>
      <x:c r="Z197" s="88"/>
    </x:row>
    <x:row r="198" ht="15" hidden="0" customHeight="1">
      <x:c r="A198" s="88"/>
      <x:c r="B198" s="88"/>
      <x:c r="C198" s="88"/>
      <x:c r="D198" s="88"/>
      <x:c r="E198" s="88"/>
      <x:c r="F198" s="88"/>
      <x:c r="G198" s="88"/>
      <x:c r="H198" s="88"/>
      <x:c r="I198" s="88"/>
      <x:c r="J198" s="88"/>
      <x:c r="K198" s="88"/>
      <x:c r="L198" s="88"/>
      <x:c r="M198" s="88"/>
      <x:c r="N198" s="88"/>
      <x:c r="O198" s="88"/>
      <x:c r="P198" s="88"/>
      <x:c r="Q198" s="88"/>
      <x:c r="R198" s="88"/>
      <x:c r="S198" s="88"/>
      <x:c r="T198" s="88"/>
      <x:c r="U198" s="88"/>
      <x:c r="V198" s="88"/>
      <x:c r="W198" s="88"/>
      <x:c r="X198" s="88"/>
      <x:c r="Y198" s="88"/>
      <x:c r="Z198" s="88"/>
    </x:row>
    <x:row r="199" ht="15" hidden="0" customHeight="1">
      <x:c r="A199" s="88"/>
      <x:c r="B199" s="88"/>
      <x:c r="C199" s="88"/>
      <x:c r="D199" s="88"/>
      <x:c r="E199" s="88"/>
      <x:c r="F199" s="88"/>
      <x:c r="G199" s="88"/>
      <x:c r="H199" s="88"/>
      <x:c r="I199" s="88"/>
      <x:c r="J199" s="88"/>
      <x:c r="K199" s="88"/>
      <x:c r="L199" s="88"/>
      <x:c r="M199" s="88"/>
      <x:c r="N199" s="88"/>
      <x:c r="O199" s="88"/>
      <x:c r="P199" s="88"/>
      <x:c r="Q199" s="88"/>
      <x:c r="R199" s="88"/>
      <x:c r="S199" s="88"/>
      <x:c r="T199" s="88"/>
      <x:c r="U199" s="88"/>
      <x:c r="V199" s="88"/>
      <x:c r="W199" s="88"/>
      <x:c r="X199" s="88"/>
      <x:c r="Y199" s="88"/>
      <x:c r="Z199" s="88"/>
    </x:row>
    <x:row r="200" ht="15" hidden="0" customHeight="1">
      <x:c r="A200" s="88"/>
      <x:c r="B200" s="88"/>
      <x:c r="C200" s="88"/>
      <x:c r="D200" s="88"/>
      <x:c r="E200" s="88"/>
      <x:c r="F200" s="88"/>
      <x:c r="G200" s="88"/>
      <x:c r="H200" s="88"/>
      <x:c r="I200" s="88"/>
      <x:c r="J200" s="88"/>
      <x:c r="K200" s="88"/>
      <x:c r="L200" s="88"/>
      <x:c r="M200" s="88"/>
      <x:c r="N200" s="88"/>
      <x:c r="O200" s="88"/>
      <x:c r="P200" s="88"/>
      <x:c r="Q200" s="88"/>
      <x:c r="R200" s="88"/>
      <x:c r="S200" s="88"/>
      <x:c r="T200" s="88"/>
      <x:c r="U200" s="88"/>
      <x:c r="V200" s="88"/>
      <x:c r="W200" s="88"/>
      <x:c r="X200" s="88"/>
      <x:c r="Y200" s="88"/>
      <x:c r="Z200" s="88"/>
    </x:row>
  </x:sheetData>
  <x:mergeCells>
    <x:mergeCell ref="A1:H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14" hidden="0" customWidth="1"/>
    <x:col min="4" max="4" width="1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0" hidden="0" customWidth="1"/>
    <x:col min="12" max="12" width="20" hidden="0" customWidth="1"/>
    <x:col min="13" max="13" width="16" hidden="0" customWidth="1"/>
    <x:col min="14" max="14" width="18" hidden="0" customWidth="1"/>
    <x:col min="15" max="15" width="14" hidden="0" customWidth="1"/>
    <x:col min="16" max="16" width="14" hidden="0" customWidth="1"/>
  </x:cols>
  <x:sheetData>
    <x:row r="1" ht="28" customHeight="1">
      <x:c r="A1" s="150" t="str">
        <x:v>10 Ανάλυση ευαισθησίας Σεναρίου 1</x:v>
      </x:c>
      <x:c r="B1" s="150"/>
      <x:c r="C1" s="150"/>
      <x:c r="D1" s="150"/>
      <x:c r="E1" s="150"/>
      <x:c r="F1" s="150"/>
      <x:c r="G1" s="150"/>
      <x:c r="H1" s="150"/>
      <x:c r="I1" s="150"/>
      <x:c r="J1" s="150"/>
      <x:c r="K1" s="150"/>
      <x:c r="L1" s="150"/>
      <x:c r="M1" s="150"/>
      <x:c r="N1" s="150"/>
      <x:c r="O1" s="150"/>
      <x:c r="P1" s="150"/>
    </x:row>
    <x:row r="3">
      <x:c r="A3" s="157" t="str">
        <x:v>Περίπτωση</x:v>
      </x:c>
      <x:c r="B3" s="157" t="str">
        <x:v>Συντελεστής εξοικονόμησης</x:v>
      </x:c>
      <x:c r="C3" s="157" t="str">
        <x:v>Συντελεστής κόστους</x:v>
      </x:c>
      <x:c r="D3" s="157" t="str">
        <x:v>Συντελεστής GWP</x:v>
      </x:c>
      <x:c r="E3" s="157" t="str">
        <x:v>Εξοικονόμηση kWh/έτος</x:v>
      </x:c>
      <x:c r="F3" s="157" t="str">
        <x:v>Κατανάλωση Σ1 kWh/έτος</x:v>
      </x:c>
      <x:c r="G3" s="157" t="str">
        <x:v>Αρχικό κόστος €</x:v>
      </x:c>
      <x:c r="H3" s="157" t="str">
        <x:v>Ετήσιο όφελος €</x:v>
      </x:c>
      <x:c r="I3" s="157" t="str">
        <x:v>Αρχικό GWP kg CO₂eq</x:v>
      </x:c>
      <x:c r="J3" s="157" t="str">
        <x:v>GWP κύκλου ζωής kg CO₂eq</x:v>
      </x:c>
      <x:c r="K3" s="157" t="str">
        <x:v>Μείωση εκπομπών kg CO₂eq/έτος</x:v>
      </x:c>
      <x:c r="L3" s="157" t="str">
        <x:v>Καθαρή μείωση 50ετίας kg CO₂eq</x:v>
      </x:c>
      <x:c r="M3" s="157" t="str">
        <x:v>Οικονομική απόσβεση έτη</x:v>
      </x:c>
      <x:c r="N3" s="157" t="str">
        <x:v>Περιβαλλοντική απόσβεση έτη</x:v>
      </x:c>
      <x:c r="O3" s="157" t="str">
        <x:v>€/kWh 50ετίας</x:v>
      </x:c>
      <x:c r="P3" s="157" t="str">
        <x:v>€/kg CO₂eq</x:v>
      </x:c>
    </x:row>
    <x:row r="4">
      <x:c r="A4" s="14" t="str">
        <x:v>Συντηρητική</x:v>
      </x:c>
      <x:c r="B4" s="163" t="n">
        <x:v>0.85</x:v>
      </x:c>
      <x:c r="C4" s="163" t="n">
        <x:v>1.1</x:v>
      </x:c>
      <x:c r="D4" s="163" t="n">
        <x:v>1.15</x:v>
      </x:c>
      <x:c r="E4" s="164" t="n">
        <x:f>'07_Σύνοψη_Σ1'!$B$8*B4</x:f>
        <x:v>39621.74678883584</x:v>
      </x:c>
      <x:c r="F4" s="164" t="n">
        <x:f>'04_Ενέργεια_Σ1'!$H$8-E4</x:f>
        <x:v>148676.30721116415</x:v>
      </x:c>
      <x:c r="G4" s="164" t="n">
        <x:f>'07_Σύνοψη_Σ1'!$B$4*C4</x:f>
        <x:v>134172.32257</x:v>
      </x:c>
      <x:c r="H4" s="164" t="n">
        <x:f>'07_Σύνοψη_Σ1'!$B$11*B4</x:f>
        <x:v>6139.328068235915</x:v>
      </x:c>
      <x:c r="I4" s="164" t="n">
        <x:f>'07_Σύνοψη_Σ1'!$B$15*D4</x:f>
        <x:v>32130.6504</x:v>
      </x:c>
      <x:c r="J4" s="164" t="n">
        <x:f>'07_Σύνοψη_Σ1'!$B$16*D4</x:f>
        <x:v>67379.5005</x:v>
      </x:c>
      <x:c r="K4" s="164" t="n">
        <x:f>'07_Σύνοψη_Σ1'!$B$14*B4</x:f>
        <x:v>10697.87163298567</x:v>
      </x:c>
      <x:c r="L4" s="164" t="n">
        <x:f>K4*'01_Παραδοχές'!$C$21-J4</x:f>
        <x:v>467514.08114928356</x:v>
      </x:c>
      <x:c r="M4" s="165" t="n">
        <x:f>IF(H4&gt;0,G4/H4,"")</x:f>
        <x:v>21.854561456682877</x:v>
      </x:c>
      <x:c r="N4" s="165" t="n">
        <x:f>IF(K4&gt;0,I4/K4,"")</x:f>
        <x:v>3.0034619504059847</x:v>
      </x:c>
      <x:c r="O4" s="165" t="n">
        <x:f>IF(E4&gt;0,G4/(E4*'01_Παραδοχές'!$C$21),"")</x:f>
        <x:v>0.06772660644421943</x:v>
      </x:c>
      <x:c r="P4" s="165" t="n">
        <x:f>IF(L4&gt;0,G4/L4,"")</x:f>
        <x:v>0.2869909762721285</x:v>
      </x:c>
    </x:row>
    <x:row r="5">
      <x:c r="A5" s="14" t="str">
        <x:v>Βασική</x:v>
      </x:c>
      <x:c r="B5" s="163" t="n">
        <x:v>1</x:v>
      </x:c>
      <x:c r="C5" s="163" t="n">
        <x:v>1</x:v>
      </x:c>
      <x:c r="D5" s="163" t="n">
        <x:v>1</x:v>
      </x:c>
      <x:c r="E5" s="164" t="n">
        <x:f>'07_Σύνοψη_Σ1'!$B$8*B5</x:f>
        <x:v>46613.81975157157</x:v>
      </x:c>
      <x:c r="F5" s="164" t="n">
        <x:f>'04_Ενέργεια_Σ1'!$H$8-E5</x:f>
        <x:v>141684.23424842843</x:v>
      </x:c>
      <x:c r="G5" s="164" t="n">
        <x:f>'07_Σύνοψη_Σ1'!$B$4*C5</x:f>
        <x:v>121974.8387</x:v>
      </x:c>
      <x:c r="H5" s="164" t="n">
        <x:f>'07_Σύνοψη_Σ1'!$B$11*B5</x:f>
        <x:v>7222.73890380696</x:v>
      </x:c>
      <x:c r="I5" s="164" t="n">
        <x:f>'07_Σύνοψη_Σ1'!$B$15*D5</x:f>
        <x:v>27939.696</x:v>
      </x:c>
      <x:c r="J5" s="164" t="n">
        <x:f>'07_Σύνοψη_Σ1'!$B$16*D5</x:f>
        <x:v>58590.87</x:v>
      </x:c>
      <x:c r="K5" s="164" t="n">
        <x:f>'07_Σύνοψη_Σ1'!$B$14*B5</x:f>
        <x:v>12585.731332924319</x:v>
      </x:c>
      <x:c r="L5" s="164" t="n">
        <x:f>K5*'01_Παραδοχές'!$C$21-J5</x:f>
        <x:v>570695.696646216</x:v>
      </x:c>
      <x:c r="M5" s="165" t="n">
        <x:f>IF(H5&gt;0,G5/H5,"")</x:f>
        <x:v>16.88761567107313</x:v>
      </x:c>
      <x:c r="N5" s="165" t="n">
        <x:f>IF(K5&gt;0,I5/K5,"")</x:f>
        <x:v>2.2199501372565975</x:v>
      </x:c>
      <x:c r="O5" s="165" t="n">
        <x:f>IF(E5&gt;0,G5/(E5*'01_Παραδοχές'!$C$21),"")</x:f>
        <x:v>0.05233419588871501</x:v>
      </x:c>
      <x:c r="P5" s="165" t="n">
        <x:f>IF(L5&gt;0,G5/L5,"")</x:f>
        <x:v>0.21373008315430542</x:v>
      </x:c>
    </x:row>
    <x:row r="6">
      <x:c r="A6" s="14" t="str">
        <x:v>Αισιόδοξη</x:v>
      </x:c>
      <x:c r="B6" s="163" t="n">
        <x:v>1.15</x:v>
      </x:c>
      <x:c r="C6" s="163" t="n">
        <x:v>0.95</x:v>
      </x:c>
      <x:c r="D6" s="163" t="n">
        <x:v>0.9</x:v>
      </x:c>
      <x:c r="E6" s="164" t="n">
        <x:f>'07_Σύνοψη_Σ1'!$B$8*B6</x:f>
        <x:v>53605.8927143073</x:v>
      </x:c>
      <x:c r="F6" s="164" t="n">
        <x:f>'04_Ενέργεια_Σ1'!$H$8-E6</x:f>
        <x:v>134692.1612856927</x:v>
      </x:c>
      <x:c r="G6" s="164" t="n">
        <x:f>'07_Σύνοψη_Σ1'!$B$4*C6</x:f>
        <x:v>115876.096765</x:v>
      </x:c>
      <x:c r="H6" s="164" t="n">
        <x:f>'07_Σύνοψη_Σ1'!$B$11*B6</x:f>
        <x:v>8306.149739378003</x:v>
      </x:c>
      <x:c r="I6" s="164" t="n">
        <x:f>'07_Σύνοψη_Σ1'!$B$15*D6</x:f>
        <x:v>25145.7264</x:v>
      </x:c>
      <x:c r="J6" s="164" t="n">
        <x:f>'07_Σύνοψη_Σ1'!$B$16*D6</x:f>
        <x:v>52731.783</x:v>
      </x:c>
      <x:c r="K6" s="164" t="n">
        <x:f>'07_Σύνοψη_Σ1'!$B$14*B6</x:f>
        <x:v>14473.591032862965</x:v>
      </x:c>
      <x:c r="L6" s="164" t="n">
        <x:f>K6*'01_Παραδοχές'!$C$21-J6</x:f>
        <x:v>670947.7686431482</x:v>
      </x:c>
      <x:c r="M6" s="165" t="n">
        <x:f>IF(H6&gt;0,G6/H6,"")</x:f>
        <x:v>13.950639032625633</x:v>
      </x:c>
      <x:c r="N6" s="165" t="n">
        <x:f>IF(K6&gt;0,I6/K6,"")</x:f>
        <x:v>1.7373522813312503</x:v>
      </x:c>
      <x:c r="O6" s="165" t="n">
        <x:f>IF(E6&gt;0,G6/(E6*'01_Παραδοχές'!$C$21),"")</x:f>
        <x:v>0.04323259660372111</x:v>
      </x:c>
      <x:c r="P6" s="165" t="n">
        <x:f>IF(L6&gt;0,G6/L6,"")</x:f>
        <x:v>0.1727050929751733</x:v>
      </x:c>
    </x:row>
    <x:row r="8">
      <x:c r="A8" s="152" t="str">
        <x:v>Σημείωση</x:v>
      </x:c>
      <x:c r="B8" t="str">
        <x:v>Η ανάλυση ευαισθησίας εξετάζει μεταβολές στην ενεργειακή απόδοση, στο αρχικό κόστος και στο ενσωματωμένο GWP. Οι τιμές χρησιμοποιούνται ως εύρος αβεβαιότητας και όχι ως νέα ανεξάρτητα σενάρια.</x:v>
      </x:c>
      <x:c r="C8"/>
      <x:c r="D8"/>
      <x:c r="E8"/>
      <x:c r="F8"/>
      <x:c r="G8"/>
      <x:c r="H8"/>
      <x:c r="I8"/>
      <x:c r="J8"/>
      <x:c r="K8"/>
      <x:c r="L8"/>
      <x:c r="M8"/>
      <x:c r="N8"/>
      <x:c r="O8"/>
      <x:c r="P8"/>
    </x:row>
  </x:sheetData>
  <x:mergeCells>
    <x:mergeCell ref="A1:P1"/>
    <x:mergeCell ref="A8:P8"/>
  </x:mergeCells>
  <x:pageMargins left="0.7" right="0.7" top="0.75" bottom="0.75" header="0.3" footer="0.3"/>
  <x:drawing xmlns:r="http://schemas.openxmlformats.org/officeDocument/2006/relationships" r:id="R198008fe3678419a"/>
  <x:tableParts count="1">
    <x:tablePart xmlns:r="http://schemas.openxmlformats.org/officeDocument/2006/relationships" r:id="Rc1bbfe7bc6044eda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4" hidden="0" customWidth="1"/>
    <x:col min="3" max="3" width="12" hidden="0" customWidth="1"/>
    <x:col min="4" max="4" width="10" hidden="0" customWidth="1"/>
    <x:col min="5" max="5" width="14" hidden="0" customWidth="1"/>
    <x:col min="6" max="6" width="16" hidden="0" customWidth="1"/>
    <x:col min="7" max="7" width="16" hidden="0" customWidth="1"/>
    <x:col min="8" max="8" width="16" hidden="0" customWidth="1"/>
    <x:col min="9" max="9" width="17" hidden="0" customWidth="1"/>
    <x:col min="10" max="10" width="17" hidden="0" customWidth="1"/>
    <x:col min="11" max="11" width="18" hidden="0" customWidth="1"/>
    <x:col min="12" max="12" width="16" hidden="0" customWidth="1"/>
    <x:col min="13" max="13" width="16" hidden="0" customWidth="1"/>
    <x:col min="14" max="14" width="14" hidden="0" customWidth="1"/>
    <x:col min="15" max="15" width="16" hidden="0" customWidth="1"/>
    <x:col min="16" max="16" width="16" hidden="0" customWidth="1"/>
    <x:col min="17" max="17" width="14" hidden="0" customWidth="1"/>
  </x:cols>
  <x:sheetData>
    <x:row r="1" ht="28" customHeight="1">
      <x:c r="A1" s="150" t="str">
        <x:v>11 Απόδοση επιμέρους παρεμβάσεων Σεναρίου 1</x:v>
      </x:c>
      <x:c r="B1" s="150"/>
      <x:c r="C1" s="150"/>
      <x:c r="D1" s="150"/>
      <x:c r="E1" s="150"/>
      <x:c r="F1" s="150"/>
      <x:c r="G1" s="150"/>
      <x:c r="H1" s="150"/>
      <x:c r="I1" s="150"/>
      <x:c r="J1" s="150"/>
      <x:c r="K1" s="150"/>
      <x:c r="L1" s="150"/>
      <x:c r="M1" s="150"/>
      <x:c r="N1" s="150"/>
      <x:c r="O1" s="150"/>
      <x:c r="P1" s="150"/>
      <x:c r="Q1" s="150"/>
    </x:row>
    <x:row r="3">
      <x:c r="A3" s="157" t="str">
        <x:v>Κωδ.</x:v>
      </x:c>
      <x:c r="B3" s="157" t="str">
        <x:v>Παρέμβαση</x:v>
      </x:c>
      <x:c r="C3" s="157" t="str">
        <x:v>Ποσότητα</x:v>
      </x:c>
      <x:c r="D3" s="157" t="str">
        <x:v>Μονάδα</x:v>
      </x:c>
      <x:c r="E3" s="157" t="str">
        <x:v>Άμεσο κόστος €</x:v>
      </x:c>
      <x:c r="F3" s="157" t="str">
        <x:v>Κόστος με απρόβλεπτα €</x:v>
      </x:c>
      <x:c r="G3" s="157" t="str">
        <x:v>Αρχικό GWP kg CO₂eq</x:v>
      </x:c>
      <x:c r="H3" s="157" t="str">
        <x:v>GWP κύκλου ζωής kg CO₂eq</x:v>
      </x:c>
      <x:c r="I3" s="157" t="str">
        <x:v>Κατανομή θέρμανσης kWh/έτος</x:v>
      </x:c>
      <x:c r="J3" s="157" t="str">
        <x:v>Κατανομή ψύξης kWh/έτος</x:v>
      </x:c>
      <x:c r="K3" s="157" t="str">
        <x:v>Συνολική εξοικονόμηση kWh/έτος</x:v>
      </x:c>
      <x:c r="L3" s="157" t="str">
        <x:v>Ετήσιο οικονομικό όφελος €</x:v>
      </x:c>
      <x:c r="M3" s="157" t="str">
        <x:v>Ετήσια μείωση kg CO₂eq</x:v>
      </x:c>
      <x:c r="N3" s="157" t="str">
        <x:v>Απλή απόσβεση έτη</x:v>
      </x:c>
      <x:c r="O3" s="157" t="str">
        <x:v>Περιβαλλοντική απόσβεση έτη</x:v>
      </x:c>
      <x:c r="P3" s="157" t="str">
        <x:v>€/kg CO₂eq 50ετίας</x:v>
      </x:c>
      <x:c r="Q3" s="157" t="str">
        <x:v>kg CO₂eq/μονάδα</x:v>
      </x:c>
    </x:row>
    <x:row r="4">
      <x:c r="A4" s="170" t="str">
        <x:f>'03_Παρεμβάσεις_Σ1'!A4</x:f>
        <x:v>S1.1</x:v>
      </x:c>
      <x:c r="B4" s="170" t="str">
        <x:f>'03_Παρεμβάσεις_Σ1'!B4</x:f>
        <x:v>Θερμομόνωση εξωτερικών τοίχων</x:v>
      </x:c>
      <x:c r="C4" s="164" t="n">
        <x:f>'03_Παρεμβάσεις_Σ1'!D4</x:f>
        <x:v>383.096</x:v>
      </x:c>
      <x:c r="D4" s="170" t="str">
        <x:f>'03_Παρεμβάσεις_Σ1'!E4</x:f>
        <x:v>m²</x:v>
      </x:c>
      <x:c r="E4" s="164" t="n">
        <x:f>'03_Παρεμβάσεις_Σ1'!H4</x:f>
        <x:v>29115.296000000002</x:v>
      </x:c>
      <x:c r="F4" s="164" t="n">
        <x:f>E4*(1+'01_Παραδοχές'!$C$22)</x:f>
        <x:v>32026.825600000004</x:v>
      </x:c>
      <x:c r="G4" s="164" t="n">
        <x:f>'03_Παρεμβάσεις_Σ1'!J4</x:f>
        <x:v>6895.728</x:v>
      </x:c>
      <x:c r="H4" s="164" t="n">
        <x:f>'03_Παρεμβάσεις_Σ1'!M4</x:f>
        <x:v>13791.456</x:v>
      </x:c>
      <x:c r="I4" s="164" t="n">
        <x:f>IF(SUM('04_Ενέργεια_Σ1'!$C$4:$C$7)&gt;0,'04_Ενέργεια_Σ1'!C4/SUM('04_Ενέργεια_Σ1'!$C$4:$C$7)*'04_Ενέργεια_Σ1'!$J$4,0)</x:f>
        <x:v>17019.436081886754</x:v>
      </x:c>
      <x:c r="J4" s="164" t="n">
        <x:f>IF(SUM('04_Ενέργεια_Σ1'!$D$4:$D$7)&gt;0,'04_Ενέργεια_Σ1'!D4/SUM('04_Ενέργεια_Σ1'!$D$4:$D$7)*'04_Ενέργεια_Σ1'!$J$5,0)</x:f>
        <x:v>2215.1282592431544</x:v>
      </x:c>
      <x:c r="K4" s="164" t="n">
        <x:f>I4+J4</x:f>
        <x:v>19234.56434112991</x:v>
      </x:c>
      <x:c r="L4" s="164" t="n">
        <x:f>I4*'01_Παραδοχές'!$C$17+J4*'01_Παραδοχές'!$C$18</x:f>
        <x:v>2722.0061902712036</x:v>
      </x:c>
      <x:c r="M4" s="164" t="n">
        <x:f>I4*'01_Παραδοχές'!$C$19+J4*'01_Παραδοχές'!$C$20</x:f>
        <x:v>5193.332372105076</x:v>
      </x:c>
      <x:c r="N4" s="165" t="n">
        <x:f>IF(L4&gt;0,F4/L4,"")</x:f>
        <x:v>11.765890068313567</x:v>
      </x:c>
      <x:c r="O4" s="165" t="n">
        <x:f>IF(M4&gt;0,G4/M4,"")</x:f>
        <x:v>1.3278040968529177</x:v>
      </x:c>
      <x:c r="P4" s="165" t="n">
        <x:f>IF((M4*'01_Παραδοχές'!$C$21-H4)&gt;0,F4/(M4*'01_Παραδοχές'!$C$21-H4),"")</x:f>
        <x:v>0.13025644908842723</x:v>
      </x:c>
      <x:c r="Q4" s="165" t="n">
        <x:f>IF(C4&gt;0,G4/C4,"")</x:f>
        <x:v>18</x:v>
      </x:c>
    </x:row>
    <x:row r="5">
      <x:c r="A5" s="170" t="str">
        <x:f>'03_Παρεμβάσεις_Σ1'!A5</x:f>
        <x:v>S1.2</x:v>
      </x:c>
      <x:c r="B5" s="170" t="str">
        <x:f>'03_Παρεμβάσεις_Σ1'!B5</x:f>
        <x:v>Θερμομόνωση και στεγάνωση δώματος</x:v>
      </x:c>
      <x:c r="C5" s="164" t="n">
        <x:f>'03_Παρεμβάσεις_Σ1'!D5</x:f>
        <x:v>246.395</x:v>
      </x:c>
      <x:c r="D5" s="170" t="str">
        <x:f>'03_Παρεμβάσεις_Σ1'!E5</x:f>
        <x:v>m²</x:v>
      </x:c>
      <x:c r="E5" s="164" t="n">
        <x:f>'03_Παρεμβάσεις_Σ1'!H5</x:f>
        <x:v>18479.625</x:v>
      </x:c>
      <x:c r="F5" s="164" t="n">
        <x:f>E5*(1+'01_Παραδοχές'!$C$22)</x:f>
        <x:v>20327.5875</x:v>
      </x:c>
      <x:c r="G5" s="164" t="n">
        <x:f>'03_Παρεμβάσεις_Σ1'!J5</x:f>
        <x:v>5420.6900000000005</x:v>
      </x:c>
      <x:c r="H5" s="164" t="n">
        <x:f>'03_Παρεμβάσεις_Σ1'!M5</x:f>
        <x:v>10841.380000000001</x:v>
      </x:c>
      <x:c r="I5" s="164" t="n">
        <x:f>IF(SUM('04_Ενέργεια_Σ1'!$C$4:$C$7)&gt;0,'04_Ενέργεια_Σ1'!C5/SUM('04_Ενέργεια_Σ1'!$C$4:$C$7)*'04_Ενέργεια_Σ1'!$J$4,0)</x:f>
        <x:v>4727.621133857432</x:v>
      </x:c>
      <x:c r="J5" s="164" t="n">
        <x:f>IF(SUM('04_Ενέργεια_Σ1'!$D$4:$D$7)&gt;0,'04_Ενέργεια_Σ1'!D5/SUM('04_Ενέργεια_Σ1'!$D$4:$D$7)*'04_Ενέργεια_Σ1'!$J$5,0)</x:f>
        <x:v>3322.6923888647316</x:v>
      </x:c>
      <x:c r="K5" s="164" t="n">
        <x:f>I5+J5</x:f>
        <x:v>8050.313522722164</x:v>
      </x:c>
      <x:c r="L5" s="164" t="n">
        <x:f>I5*'01_Παραδοχές'!$C$17+J5*'01_Παραδοχές'!$C$18</x:f>
        <x:v>1378.8099968403544</x:v>
      </x:c>
      <x:c r="M5" s="164" t="n">
        <x:f>I5*'01_Παραδοχές'!$C$19+J5*'01_Παραδοχές'!$C$20</x:f>
        <x:v>2173.5846511349846</x:v>
      </x:c>
      <x:c r="N5" s="165" t="n">
        <x:f>IF(L5&gt;0,F5/L5,"")</x:f>
        <x:v>14.742848939724965</x:v>
      </x:c>
      <x:c r="O5" s="165" t="n">
        <x:f>IF(M5&gt;0,G5/M5,"")</x:f>
        <x:v>2.4938941288389525</x:v>
      </x:c>
      <x:c r="P5" s="165" t="n">
        <x:f>IF((M5*'01_Παραδοχές'!$C$21-H5)&gt;0,F5/(M5*'01_Παραδοχές'!$C$21-H5),"")</x:f>
        <x:v>0.2077681282733523</x:v>
      </x:c>
      <x:c r="Q5" s="165" t="n">
        <x:f>IF(C5&gt;0,G5/C5,"")</x:f>
        <x:v>22</x:v>
      </x:c>
    </x:row>
    <x:row r="6">
      <x:c r="A6" s="170" t="str">
        <x:f>'03_Παρεμβάσεις_Σ1'!A6</x:f>
        <x:v>S1.3</x:v>
      </x:c>
      <x:c r="B6" s="170" t="str">
        <x:f>'03_Παρεμβάσεις_Σ1'!B6</x:f>
        <x:v>Αντικατάσταση εξωτερικών κουφωμάτων</x:v>
      </x:c>
      <x:c r="C6" s="164" t="n">
        <x:f>'03_Παρεμβάσεις_Σ1'!D6</x:f>
        <x:v>117.38</x:v>
      </x:c>
      <x:c r="D6" s="170" t="str">
        <x:f>'03_Παρεμβάσεις_Σ1'!E6</x:f>
        <x:v>m²</x:v>
      </x:c>
      <x:c r="E6" s="164" t="n">
        <x:f>'03_Παρεμβάσεις_Σ1'!H6</x:f>
        <x:v>53994.799999999996</x:v>
      </x:c>
      <x:c r="F6" s="164" t="n">
        <x:f>E6*(1+'01_Παραδοχές'!$C$22)</x:f>
        <x:v>59394.28</x:v>
      </x:c>
      <x:c r="G6" s="164" t="n">
        <x:f>'03_Παρεμβάσεις_Σ1'!J6</x:f>
        <x:v>12911.8</x:v>
      </x:c>
      <x:c r="H6" s="164" t="n">
        <x:f>'03_Παρεμβάσεις_Σ1'!M6</x:f>
        <x:v>25823.6</x:v>
      </x:c>
      <x:c r="I6" s="164" t="n">
        <x:f>IF(SUM('04_Ενέργεια_Σ1'!$C$4:$C$7)&gt;0,'04_Ενέργεια_Σ1'!C6/SUM('04_Ενέργεια_Σ1'!$C$4:$C$7)*'04_Ενέργεια_Σ1'!$J$4,0)</x:f>
        <x:v>13237.339174800809</x:v>
      </x:c>
      <x:c r="J6" s="164" t="n">
        <x:f>IF(SUM('04_Ενέργεια_Σ1'!$D$4:$D$7)&gt;0,'04_Ενέργεια_Σ1'!D6/SUM('04_Ενέργεια_Σ1'!$D$4:$D$7)*'04_Ενέργεια_Σ1'!$J$5,0)</x:f>
        <x:v>1938.2372268377603</x:v>
      </x:c>
      <x:c r="K6" s="164" t="n">
        <x:f>I6+J6</x:f>
        <x:v>15175.57640163857</x:v>
      </x:c>
      <x:c r="L6" s="164" t="n">
        <x:f>I6*'01_Παραδοχές'!$C$17+J6*'01_Παραδοχές'!$C$18</x:f>
        <x:v>2166.64865489679</x:v>
      </x:c>
      <x:c r="M6" s="164" t="n">
        <x:f>I6*'01_Παραδοχές'!$C$19+J6*'01_Παραδοχές'!$C$20</x:f>
        <x:v>4097.405628442414</x:v>
      </x:c>
      <x:c r="N6" s="165" t="n">
        <x:f>IF(L6&gt;0,F6/L6,"")</x:f>
        <x:v>27.412972502839548</x:v>
      </x:c>
      <x:c r="O6" s="165" t="n">
        <x:f>IF(M6&gt;0,G6/M6,"")</x:f>
        <x:v>3.151213516760918</x:v>
      </x:c>
      <x:c r="P6" s="165" t="n">
        <x:f>IF((M6*'01_Παραδοχές'!$C$21-H6)&gt;0,F6/(M6*'01_Παραδοχές'!$C$21-H6),"")</x:f>
        <x:v>0.33172510949796363</x:v>
      </x:c>
      <x:c r="Q6" s="165" t="n">
        <x:f>IF(C6&gt;0,G6/C6,"")</x:f>
        <x:v>110</x:v>
      </x:c>
    </x:row>
    <x:row r="7">
      <x:c r="A7" s="170" t="str">
        <x:f>'03_Παρεμβάσεις_Σ1'!A7</x:f>
        <x:v>S1.4</x:v>
      </x:c>
      <x:c r="B7" s="170" t="str">
        <x:f>'03_Παρεμβάσεις_Σ1'!B7</x:f>
        <x:v>Ελεγχόμενη εξωτερική σκίαση νότιας όψης</x:v>
      </x:c>
      <x:c r="C7" s="164" t="n">
        <x:f>'03_Παρεμβάσεις_Σ1'!D7</x:f>
        <x:v>77.4708</x:v>
      </x:c>
      <x:c r="D7" s="170" t="str">
        <x:f>'03_Παρεμβάσεις_Σ1'!E7</x:f>
        <x:v>m²</x:v>
      </x:c>
      <x:c r="E7" s="164" t="n">
        <x:f>'03_Παρεμβάσεις_Σ1'!H7</x:f>
        <x:v>9296.496</x:v>
      </x:c>
      <x:c r="F7" s="164" t="n">
        <x:f>E7*(1+'01_Παραδοχές'!$C$22)</x:f>
        <x:v>10226.1456</x:v>
      </x:c>
      <x:c r="G7" s="164" t="n">
        <x:f>'03_Παρεμβάσεις_Σ1'!J7</x:f>
        <x:v>2711.478</x:v>
      </x:c>
      <x:c r="H7" s="164" t="n">
        <x:f>'03_Παρεμβάσεις_Σ1'!M7</x:f>
        <x:v>8134.434</x:v>
      </x:c>
      <x:c r="I7" s="164" t="n">
        <x:f>IF(SUM('04_Ενέργεια_Σ1'!$C$4:$C$7)&gt;0,'04_Ενέργεια_Σ1'!C7/SUM('04_Ενέργεια_Σ1'!$C$4:$C$7)*'04_Ενέργεια_Σ1'!$J$4,0)</x:f>
        <x:v>0</x:v>
      </x:c>
      <x:c r="J7" s="164" t="n">
        <x:f>IF(SUM('04_Ενέργεια_Σ1'!$D$4:$D$7)&gt;0,'04_Ενέργεια_Σ1'!D7/SUM('04_Ενέργεια_Σ1'!$D$4:$D$7)*'04_Ενέργεια_Σ1'!$J$5,0)</x:f>
        <x:v>4153.365486080915</x:v>
      </x:c>
      <x:c r="K7" s="164" t="n">
        <x:f>I7+J7</x:f>
        <x:v>4153.365486080915</x:v>
      </x:c>
      <x:c r="L7" s="164" t="n">
        <x:f>I7*'01_Παραδοχές'!$C$17+J7*'01_Παραδοχές'!$C$18</x:f>
        <x:v>955.2740617986104</x:v>
      </x:c>
      <x:c r="M7" s="164" t="n">
        <x:f>I7*'01_Παραδοχές'!$C$19+J7*'01_Παραδοχές'!$C$20</x:f>
        <x:v>1121.408681241847</x:v>
      </x:c>
      <x:c r="N7" s="165" t="n">
        <x:f>IF(L7&gt;0,F7/L7,"")</x:f>
        <x:v>10.704933807944073</x:v>
      </x:c>
      <x:c r="O7" s="165" t="n">
        <x:f>IF(M7&gt;0,G7/M7,"")</x:f>
        <x:v>2.417921356732598</x:v>
      </x:c>
      <x:c r="P7" s="165" t="n">
        <x:f>IF((M7*'01_Παραδοχές'!$C$21-H7)&gt;0,F7/(M7*'01_Παραδοχές'!$C$21-H7),"")</x:f>
        <x:v>0.21332913857547336</x:v>
      </x:c>
      <x:c r="Q7" s="165" t="n">
        <x:f>IF(C7&gt;0,G7/C7,"")</x:f>
        <x:v>35</x:v>
      </x:c>
    </x:row>
    <x:row r="8">
      <x:c r="A8" s="170"/>
      <x:c r="B8" s="170"/>
      <x:c r="C8" s="164"/>
      <x:c r="D8" s="170"/>
      <x:c r="E8" s="164"/>
      <x:c r="F8" s="164"/>
      <x:c r="G8" s="164"/>
      <x:c r="H8" s="164"/>
      <x:c r="I8" s="164"/>
      <x:c r="J8" s="164"/>
      <x:c r="K8" s="164"/>
      <x:c r="L8" s="164"/>
      <x:c r="M8" s="164"/>
      <x:c r="N8" s="165"/>
      <x:c r="O8" s="165"/>
      <x:c r="P8" s="165"/>
      <x:c r="Q8" s="165"/>
    </x:row>
    <x:row r="9">
      <x:c r="A9" s="169" t="str">
        <x:f>"ΣΥΝΟΛΟ"</x:f>
        <x:v>ΣΥΝΟΛΟ</x:v>
      </x:c>
      <x:c r="B9" s="169" t="str">
        <x:f>""</x:f>
      </x:c>
      <x:c r="C9" s="172" t="n">
        <x:f>SUM(C4:C7)</x:f>
        <x:v>824.3417999999999</x:v>
      </x:c>
      <x:c r="D9" s="169" t="str">
        <x:f>""</x:f>
      </x:c>
      <x:c r="E9" s="172" t="n">
        <x:f>SUM(E4:E7)</x:f>
        <x:v>110886.21699999999</x:v>
      </x:c>
      <x:c r="F9" s="172" t="n">
        <x:f>SUM(F4:F7)</x:f>
        <x:v>121974.83870000001</x:v>
      </x:c>
      <x:c r="G9" s="172" t="n">
        <x:f>SUM(G4:G7)</x:f>
        <x:v>27939.696</x:v>
      </x:c>
      <x:c r="H9" s="172" t="n">
        <x:f>SUM(H4:H7)</x:f>
        <x:v>58590.87</x:v>
      </x:c>
      <x:c r="I9" s="173" t="n">
        <x:f>SUM(I4:I7)</x:f>
        <x:v>34984.39639054499</x:v>
      </x:c>
      <x:c r="J9" s="173" t="n">
        <x:f>SUM(J4:J7)</x:f>
        <x:v>11629.423361026562</x:v>
      </x:c>
      <x:c r="K9" s="173" t="n">
        <x:f>SUM(K4:K7)</x:f>
        <x:v>46613.81975157156</x:v>
      </x:c>
      <x:c r="L9" s="173" t="n">
        <x:f>SUM(L4:L7)</x:f>
        <x:v>7222.738903806959</x:v>
      </x:c>
      <x:c r="M9" s="173" t="n">
        <x:f>SUM(M4:M7)</x:f>
        <x:v>12585.73133292432</x:v>
      </x:c>
      <x:c r="N9" s="174" t="n">
        <x:f>IF(L9&gt;0,F9/L9,"")</x:f>
        <x:v>16.88761567107314</x:v>
      </x:c>
      <x:c r="O9" s="174" t="n">
        <x:f>IF(M9&gt;0,G9/M9,"")</x:f>
        <x:v>2.219950137256597</x:v>
      </x:c>
      <x:c r="P9" s="174" t="n">
        <x:f>IF((M9*'01_Παραδοχές'!$C$21-H9)&gt;0,F9/(M9*'01_Παραδοχές'!$C$21-H9),"")</x:f>
        <x:v>0.2137300831543054</x:v>
      </x:c>
      <x:c r="Q9" s="171" t="str">
        <x:f>""</x:f>
      </x:c>
    </x:row>
    <x:row r="11">
      <x:c r="A11" s="152" t="str">
        <x:v>Σημείωση</x:v>
      </x:c>
      <x:c r="B11" t="str">
        <x:v>Η κατανομή της εξοικονόμησης ανά παρέμβαση είναι αναλυτική κατανομή του συνολικού αποτελέσματος. Δεν υποκαθιστά ανεξάρτητη δυναμική προσομοίωση κάθε παρέμβασης.</x:v>
      </x:c>
      <x:c r="C11"/>
      <x:c r="D11"/>
      <x:c r="E11"/>
      <x:c r="F11"/>
      <x:c r="G11"/>
      <x:c r="H11"/>
      <x:c r="I11"/>
      <x:c r="J11"/>
      <x:c r="K11"/>
      <x:c r="L11"/>
      <x:c r="M11"/>
      <x:c r="N11"/>
      <x:c r="O11"/>
      <x:c r="P11"/>
      <x:c r="Q11"/>
    </x:row>
    <x:row r="12">
      <x:c r="A12" s="152" t="str">
        <x:v>Κριτήριο</x:v>
      </x:c>
      <x:c r="B12" t="str">
        <x:v>Οι δείκτες ανά παρέμβαση βοηθούν στον εντοπισμό των τεχνικών επιλογών με μεγαλύτερη ενεργειακή, οικονομική και περιβαλλοντική απόδοση.</x:v>
      </x:c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  <x:c r="Q12"/>
    </x:row>
  </x:sheetData>
  <x:mergeCells>
    <x:mergeCell ref="A1:Q1"/>
    <x:mergeCell ref="A11:Q11"/>
    <x:mergeCell ref="A12:Q12"/>
  </x:mergeCells>
  <x:pageMargins left="0.7" right="0.7" top="0.75" bottom="0.75" header="0.3" footer="0.3"/>
  <x:drawing xmlns:r="http://schemas.openxmlformats.org/officeDocument/2006/relationships" r:id="R2acbb9dd31d04245"/>
  <x:tableParts count="1">
    <x:tablePart xmlns:r="http://schemas.openxmlformats.org/officeDocument/2006/relationships" r:id="Rafb8b14782cf42fa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6" hidden="0" customWidth="1"/>
    <x:col min="3" max="3" width="18" hidden="0" customWidth="1"/>
    <x:col min="4" max="4" width="48" hidden="0" customWidth="1"/>
    <x:col min="6" max="6" width="22" hidden="0" customWidth="1"/>
    <x:col min="7" max="7" width="18" hidden="0" customWidth="1"/>
    <x:col min="8" max="8" width="18" hidden="0" customWidth="1"/>
  </x:cols>
  <x:sheetData>
    <x:row r="1" ht="28" customHeight="1">
      <x:c r="A1" s="150" t="str">
        <x:v>12 Πρόσθετοι δείκτες Σεναρίου 1</x:v>
      </x:c>
      <x:c r="B1" s="150"/>
      <x:c r="C1" s="150"/>
      <x:c r="D1" s="150"/>
      <x:c r="E1" s="150"/>
      <x:c r="F1" s="150"/>
      <x:c r="G1" s="150"/>
      <x:c r="H1" s="150"/>
    </x:row>
    <x:row r="3">
      <x:c r="A3" s="157" t="str">
        <x:v>Δείκτης</x:v>
      </x:c>
      <x:c r="B3" s="157" t="str">
        <x:v>Τιμή</x:v>
      </x:c>
      <x:c r="C3" s="157" t="str">
        <x:v>Μονάδα</x:v>
      </x:c>
      <x:c r="D3" s="157" t="str">
        <x:v>Ερμηνεία</x:v>
      </x:c>
    </x:row>
    <x:row r="4">
      <x:c r="A4" s="14" t="str">
        <x:v>Κόστος ανά σωρευτική kWh εξοικονόμησης 50ετίας</x:v>
      </x:c>
      <x:c r="B4" s="165" t="n">
        <x:f>'07_Σύνοψη_Σ1'!$B$4/('07_Σύνοψη_Σ1'!$B$8*'01_Παραδοχές'!$C$21)</x:f>
        <x:v>0.05233419588871501</x:v>
      </x:c>
      <x:c r="C4" s="14" t="str">
        <x:v>€/kWh</x:v>
      </x:c>
      <x:c r="D4" s="14" t="str">
        <x:v>Συνολικό αρχικό κόστος προς σωρευτική εξοικονόμηση ενέργειας</x:v>
      </x:c>
    </x:row>
    <x:row r="5">
      <x:c r="A5" s="14" t="str">
        <x:v>Κόστος ανά καθαρό kg CO₂eq που αποφεύγεται</x:v>
      </x:c>
      <x:c r="B5" s="165" t="n">
        <x:f>'07_Σύνοψη_Σ1'!$B$4/'07_Σύνοψη_Σ1'!$B$18</x:f>
        <x:v>0.21373008315430542</x:v>
      </x:c>
      <x:c r="C5" s="14" t="str">
        <x:v>€/kg CO₂eq</x:v>
      </x:c>
      <x:c r="D5" s="14" t="str">
        <x:v>Συνολικό αρχικό κόστος προς καθαρή μείωση εκπομπών 50ετίας</x:v>
      </x:c>
    </x:row>
    <x:row r="6">
      <x:c r="A6" s="14" t="str">
        <x:v>Αρχικό GWP ανά m² θερμαινόμενης επιφάνειας</x:v>
      </x:c>
      <x:c r="B6" s="165" t="n">
        <x:f>'07_Σύνοψη_Σ1'!$B$15/'01_Παραδοχές'!$C$5</x:f>
        <x:v>26.2937840027781</x:v>
      </x:c>
      <x:c r="C6" s="14" t="str">
        <x:v>kg CO₂eq/m²</x:v>
      </x:c>
      <x:c r="D6" s="14" t="str">
        <x:v>Αρχικό ενσωματωμένο GWP παρεμβάσεων ανά θερμαινόμενη επιφάνεια</x:v>
      </x:c>
    </x:row>
    <x:row r="7">
      <x:c r="A7" s="14" t="str">
        <x:v>GWP κύκλου ζωής ανά m² θερμαινόμενης επιφάνειας</x:v>
      </x:c>
      <x:c r="B7" s="165" t="n">
        <x:f>'07_Σύνοψη_Σ1'!$B$16/'01_Παραδοχές'!$C$5</x:f>
        <x:v>55.139314340243764</x:v>
      </x:c>
      <x:c r="C7" s="14" t="str">
        <x:v>kg CO₂eq/m²</x:v>
      </x:c>
      <x:c r="D7" s="14" t="str">
        <x:v>GWP παρεμβάσεων με αντικαταστάσεις ανά θερμαινόμενη επιφάνεια</x:v>
      </x:c>
    </x:row>
    <x:row r="8">
      <x:c r="A8" s="14" t="str">
        <x:v>Καθαρή μείωση εκπομπών 50ετίας</x:v>
      </x:c>
      <x:c r="B8" s="165" t="n">
        <x:f>'07_Σύνοψη_Σ1'!$B$18/1000</x:f>
        <x:v>570.695696646216</x:v>
      </x:c>
      <x:c r="C8" s="14" t="str">
        <x:v>t CO₂eq</x:v>
      </x:c>
      <x:c r="D8" s="14" t="str">
        <x:v>Καθαρό περιβαλλοντικό όφελος με GWP κύκλου ζωής</x:v>
      </x:c>
    </x:row>
    <x:row r="9">
      <x:c r="A9" s="14" t="str">
        <x:v>Ετήσια μείωση λειτουργικών εκπομπών</x:v>
      </x:c>
      <x:c r="B9" s="165" t="n">
        <x:f>'07_Σύνοψη_Σ1'!$B$14/1000</x:f>
        <x:v>12.585731332924318</x:v>
      </x:c>
      <x:c r="C9" s="14" t="str">
        <x:v>t CO₂eq/έτος</x:v>
      </x:c>
      <x:c r="D9" s="14" t="str">
        <x:v>Ετήσιο περιβαλλοντικό όφελος λειτουργίας</x:v>
      </x:c>
    </x:row>
    <x:row r="10">
      <x:c r="A10" s="14" t="str">
        <x:v>Περιβαλλοντικός χρόνος απόσβεσης</x:v>
      </x:c>
      <x:c r="B10" s="165" t="n">
        <x:f>'07_Σύνοψη_Σ1'!$B$17</x:f>
        <x:v>2.2199501372565975</x:v>
      </x:c>
      <x:c r="C10" s="14" t="str">
        <x:v>έτη</x:v>
      </x:c>
      <x:c r="D10" s="14" t="str">
        <x:v>Χρόνος αντιστάθμισης αρχικού ενσωματωμένου GWP</x:v>
      </x:c>
    </x:row>
    <x:row r="11">
      <x:c r="A11" s="14" t="str">
        <x:v>Απλή οικονομική περίοδος αποπληρωμής</x:v>
      </x:c>
      <x:c r="B11" s="165" t="n">
        <x:f>'07_Σύνοψη_Σ1'!$B$12</x:f>
        <x:v>16.88761567107313</x:v>
      </x:c>
      <x:c r="C11" s="14" t="str">
        <x:v>έτη</x:v>
      </x:c>
      <x:c r="D11" s="14" t="str">
        <x:v>Χρόνος κάλυψης αρχικού κόστους από ετήσιο οικονομικό όφελος</x:v>
      </x:c>
    </x:row>
    <x:row r="12">
      <x:c r="A12" s="14" t="str">
        <x:v>Ποσοστό εξοικονόμησης ενέργειας</x:v>
      </x:c>
      <x:c r="B12" s="175" t="n">
        <x:f>'07_Σύνοψη_Σ1'!$B$9</x:f>
        <x:v>0.24755338019357104</x:v>
      </x:c>
      <x:c r="C12" s="14" t="str">
        <x:v>%</x:v>
      </x:c>
      <x:c r="D12" s="14" t="str">
        <x:v>Σχετική μείωση τελικής ενέργειας έναντι Σεναρίου 0</x:v>
      </x:c>
    </x:row>
    <x:row r="13">
      <x:c r="A13" s="14" t="str">
        <x:v>Ειδική κατανάλωση Σ1</x:v>
      </x:c>
      <x:c r="B13" s="175" t="n">
        <x:f>'07_Σύνοψη_Σ1'!$B$7</x:f>
        <x:v>133.3376945807568</x:v>
      </x:c>
      <x:c r="C13" s="14" t="str">
        <x:v>kWh/m²·έτος</x:v>
      </x:c>
      <x:c r="D13" s="14" t="str">
        <x:v>Λειτουργική κατανάλωση ανά θερμαινόμενη επιφάνεια</x:v>
      </x:c>
    </x:row>
    <x:row r="14">
      <x:c r="A14" s="14" t="str">
        <x:v>Σχέση αρχικού GWP προς λειτουργική μείωση 50ετίας</x:v>
      </x:c>
      <x:c r="B14" s="175" t="n">
        <x:f>'07_Σύνοψη_Σ1'!$B$15/('07_Σύνοψη_Σ1'!$B$14*'01_Παραδοχές'!$C$21)</x:f>
        <x:v>0.04439900274513194</x:v>
      </x:c>
      <x:c r="C14" s="14" t="str">
        <x:v>%</x:v>
      </x:c>
      <x:c r="D14" s="14" t="str">
        <x:v>Ποσοστό του αρχικού GWP σε σχέση με τη σωρευτική λειτουργική μείωση</x:v>
      </x:c>
    </x:row>
    <x:row r="15">
      <x:c r="A15" s="14" t="str">
        <x:v>Σχέση GWP κύκλου ζωής προς λειτουργική μείωση 50ετίας</x:v>
      </x:c>
      <x:c r="B15" s="165" t="n">
        <x:f>'07_Σύνοψη_Σ1'!$B$16/('07_Σύνοψη_Σ1'!$B$14*'01_Παραδοχές'!$C$21)</x:f>
        <x:v>0.09310681826923489</x:v>
      </x:c>
      <x:c r="C15" s="14" t="str">
        <x:v>%</x:v>
      </x:c>
      <x:c r="D15" s="14" t="str">
        <x:v>Πιο αυστηρή σχέση με αντικαταστάσεις</x:v>
      </x:c>
    </x:row>
    <x:row r="16">
      <x:c r="A16" s="14" t="str">
        <x:v>Συνολικό κόστος ανά m² θερμαινόμενης επιφάνειας</x:v>
      </x:c>
      <x:c r="B16" s="165" t="n">
        <x:f>'07_Σύνοψη_Σ1'!$B$4/'01_Παραδοχές'!$C$5</x:f>
        <x:v>114.78936859411422</x:v>
      </x:c>
      <x:c r="C16" s="14" t="str">
        <x:v>€/m²</x:v>
      </x:c>
      <x:c r="D16" s="14" t="str">
        <x:v>Οικονομικός δείκτης εφαρμογής σε επίπεδο κτιρίου</x:v>
      </x:c>
    </x:row>
  </x:sheetData>
  <x:mergeCells>
    <x:mergeCell ref="A1:H1"/>
  </x:mergeCells>
  <x:pageMargins left="0.7" right="0.7" top="0.75" bottom="0.75" header="0.3" footer="0.3"/>
  <x:tableParts count="1">
    <x:tablePart xmlns:r="http://schemas.openxmlformats.org/officeDocument/2006/relationships" r:id="R6ab77248747142c6"/>
  </x:tableParts>
</x:worksheet>
</file>

<file path=xl/worksheets/sheet1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28" hidden="0" customWidth="1"/>
    <x:col min="4" max="4" width="32" hidden="0" customWidth="1"/>
    <x:col min="5" max="5" width="52" hidden="0" customWidth="1"/>
    <x:col min="6" max="6" width="46" hidden="0" customWidth="1"/>
  </x:cols>
  <x:sheetData>
    <x:row r="1" ht="28" customHeight="1">
      <x:c r="A1" s="150" t="str">
        <x:v>13 Τεκμηρίωση παραδοχών και πηγών Σεναρίου 1</x:v>
      </x:c>
      <x:c r="B1" s="150"/>
      <x:c r="C1" s="150"/>
      <x:c r="D1" s="150"/>
      <x:c r="E1" s="150"/>
      <x:c r="F1" s="150"/>
    </x:row>
    <x:row r="3">
      <x:c r="A3" s="157" t="str">
        <x:v>Κατηγορία</x:v>
      </x:c>
      <x:c r="B3" s="157" t="str">
        <x:v>Παραδοχή / δεδομένο</x:v>
      </x:c>
      <x:c r="C3" s="157" t="str">
        <x:v>Τιμή ή προσέγγιση</x:v>
      </x:c>
      <x:c r="D3" s="157" t="str">
        <x:v>Πηγή / τεκμηρίωση</x:v>
      </x:c>
      <x:c r="E3" s="157" t="str">
        <x:v>URL</x:v>
      </x:c>
      <x:c r="F3" s="157" t="str">
        <x:v>Παρατήρηση</x:v>
      </x:c>
    </x:row>
    <x:row r="4">
      <x:c r="A4" s="152" t="str">
        <x:v>Μεθοδολογία</x:v>
      </x:c>
      <x:c r="B4" s="152" t="str">
        <x:v>Λογική αξιολόγησης κύκλου ζωής</x:v>
      </x:c>
      <x:c r="C4" s="152" t="str">
        <x:v>Διάκριση ενσωματωμένων και λειτουργικών εκπομπών</x:v>
      </x:c>
      <x:c r="D4" s="152" t="str">
        <x:v>ISO 14040 / ISO 14044</x:v>
      </x:c>
      <x:c r="E4" s="152" t="str">
        <x:v>https://www.iso.org/standard/37456.html</x:v>
      </x:c>
      <x:c r="F4" s="152" t="str">
        <x:v>Χρησιμοποιείται ως γενική μεθοδολογική βάση</x:v>
      </x:c>
    </x:row>
    <x:row r="5">
      <x:c r="A5" s="152" t="str">
        <x:v>Κτίριο</x:v>
      </x:c>
      <x:c r="B5" s="152" t="str">
        <x:v>Περίοδος αναφοράς</x:v>
      </x:c>
      <x:c r="C5" s="152" t="str">
        <x:v>50 έτη</x:v>
      </x:c>
      <x:c r="D5" s="152" t="str">
        <x:v>Level(s) indicator 1.2</x:v>
      </x:c>
      <x:c r="E5" s="152" t="str">
        <x:v>https://susproc.jrc.ec.europa.eu/product-bureau/sites/default/files/2021-01/UM3_Indicator_1.2_v1.1_37pp.pdf</x:v>
      </x:c>
      <x:c r="F5" s="152" t="str">
        <x:v>Σταθερή περίοδος για όλα τα σενάρια</x:v>
      </x:c>
    </x:row>
    <x:row r="6">
      <x:c r="A6" s="152" t="str">
        <x:v>Υλικά</x:v>
      </x:c>
      <x:c r="B6" s="152" t="str">
        <x:v>Συντελεστές GWP υλικών</x:v>
      </x:c>
      <x:c r="C6" s="152" t="str">
        <x:v>Γενικές τιμές εργασίας</x:v>
      </x:c>
      <x:c r="D6" s="152" t="str">
        <x:v>EN 15804 / EPD logic</x:v>
      </x:c>
      <x:c r="E6" s="152" t="str">
        <x:v>https://standards.iteh.ai/catalog/standards/cen/c98127b4-8dc2-48a4-9338-3e1366b16669/en-15804-2012a2-2019</x:v>
      </x:c>
      <x:c r="F6" s="152" t="str">
        <x:v>Να αντικατασταθούν από EPD συγκεκριμένων προϊόντων όταν επιλεγούν προϊόντα</x:v>
      </x:c>
    </x:row>
    <x:row r="7">
      <x:c r="A7" s="152" t="str">
        <x:v>Ποιότητα δεδομένων</x:v>
      </x:c>
      <x:c r="B7" s="152" t="str">
        <x:v>Έλεγχος καταλληλότητας συντελεστών</x:v>
      </x:c>
      <x:c r="C7" s="152" t="str">
        <x:v>Γεωγραφική, χρονική και τεχνολογική αντιπροσωπευτικότητα</x:v>
      </x:c>
      <x:c r="D7" s="152" t="str">
        <x:v>EN 15941:2024</x:v>
      </x:c>
      <x:c r="E7" s="152" t="str">
        <x:v>https://standards.iteh.ai/catalog/standards/cen/95f4bf84-5e4b-4136-b6f9-6fc4ca959886/en-15941-2024</x:v>
      </x:c>
      <x:c r="F7" s="152" t="str">
        <x:v>Καταγράφεται στο πεδίο πηγής/παρατήρησης</x:v>
      </x:c>
    </x:row>
    <x:row r="8">
      <x:c r="A8" s="152" t="str">
        <x:v>Ενέργεια</x:v>
      </x:c>
      <x:c r="B8" s="152" t="str">
        <x:v>Βάση σύγκρισης</x:v>
      </x:c>
      <x:c r="C8" s="152" t="str">
        <x:v>Σενάριο 0, ΠΕΑ κατηγορίας Ε</x:v>
      </x:c>
      <x:c r="D8" s="152" t="str">
        <x:v>Υπολογιστικό μοντέλο Σεναρίου 0</x:v>
      </x:c>
      <x:c r="E8" s="152" t="str"/>
      <x:c r="F8" s="152" t="str">
        <x:v>Σταθερή βάση για όλα τα επόμενα σενάρια</x:v>
      </x:c>
    </x:row>
    <x:row r="9">
      <x:c r="A9" s="152" t="str">
        <x:v>Ενέργεια</x:v>
      </x:c>
      <x:c r="B9" s="152" t="str">
        <x:v>Συντελεστής συνδυασμού εξοικονομήσεων</x:v>
      </x:c>
      <x:c r="C9" s="152" t="str">
        <x:v>0,95</x:v>
      </x:c>
      <x:c r="D9" s="152" t="str">
        <x:v>Τεκμηριωμένη παραδοχή εργασίας</x:v>
      </x:c>
      <x:c r="E9" s="152" t="str"/>
      <x:c r="F9" s="152" t="str">
        <x:v>Περιορίζει την υπερεκτίμηση σε συνδυαστικά μέτρα</x:v>
      </x:c>
    </x:row>
    <x:row r="10">
      <x:c r="A10" s="152" t="str">
        <x:v>Κόστος</x:v>
      </x:c>
      <x:c r="B10" s="152" t="str">
        <x:v>Ποσοστό απροβλέπτων / εργοταξιακών δαπανών</x:v>
      </x:c>
      <x:c r="C10" s="152" t="str">
        <x:v>10%</x:v>
      </x:c>
      <x:c r="D10" s="152" t="str">
        <x:v>Τεκμηριωμένη παραδοχή εργασίας</x:v>
      </x:c>
      <x:c r="E10" s="152" t="str"/>
      <x:c r="F10" s="152" t="str">
        <x:v>Εφαρμόζεται στο άμεσο κόστος υλικών και εργασίας</x:v>
      </x:c>
    </x:row>
    <x:row r="11">
      <x:c r="A11" s="152" t="str">
        <x:v>Ευαισθησία</x:v>
      </x:c>
      <x:c r="B11" s="152" t="str">
        <x:v>Συντηρητική, βασική, αισιόδοξη περίπτωση</x:v>
      </x:c>
      <x:c r="C11" s="152" t="str">
        <x:v>0,85 / 1,00 / 1,15 για εξοικονόμηση</x:v>
      </x:c>
      <x:c r="D11" s="152" t="str">
        <x:v>Εύρος αβεβαιότητας</x:v>
      </x:c>
      <x:c r="E11" s="152" t="str"/>
      <x:c r="F11" s="152" t="str">
        <x:v>Δεν αποτελεί ξεχωριστό σενάριο, αλλά έλεγχο σταθερότητας</x:v>
      </x:c>
    </x:row>
    <x:row r="12">
      <x:c r="A12" s="152" t="str">
        <x:v>Κατανομή</x:v>
      </x:c>
      <x:c r="B12" s="152" t="str">
        <x:v>Απόδοση ανά παρέμβαση</x:v>
      </x:c>
      <x:c r="C12" s="152" t="str">
        <x:v>Αναλογική κατανομή βάσει δηλωμένων μειώσεων θέρμανσης/ψύξης</x:v>
      </x:c>
      <x:c r="D12" s="152" t="str">
        <x:v>Εσωτερικός αναλυτικός υπολογισμός</x:v>
      </x:c>
      <x:c r="E12" s="152" t="str"/>
      <x:c r="F12" s="152" t="str">
        <x:v>Χρήσιμο για σύγκριση παρεμβάσεων, όχι ανεξάρτητη προσομοίωση</x:v>
      </x:c>
    </x:row>
  </x:sheetData>
  <x:mergeCells>
    <x:mergeCell ref="A1:F1"/>
  </x:mergeCells>
  <x:pageMargins left="0.7" right="0.7" top="0.75" bottom="0.75" header="0.3" footer="0.3"/>
  <x:tableParts count="1">
    <x:tablePart xmlns:r="http://schemas.openxmlformats.org/officeDocument/2006/relationships" r:id="R27be1f16b46f4d90"/>
  </x:tableParts>
</x:worksheet>
</file>